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surance Diversity\Insurance Diversity Survey\CAIDS - 2020 Survey Resource Documents\2020 CAIDS FINAL Resource Docs\"/>
    </mc:Choice>
  </mc:AlternateContent>
  <bookViews>
    <workbookView xWindow="120" yWindow="260" windowWidth="15240" windowHeight="9220" activeTab="1"/>
  </bookViews>
  <sheets>
    <sheet name="NATIONAL" sheetId="13" r:id="rId1"/>
    <sheet name="CALIFORNIA" sheetId="12" r:id="rId2"/>
  </sheets>
  <definedNames>
    <definedName name="_xlnm.Print_Titles" localSheetId="1">CALIFORNIA!$1:$3</definedName>
    <definedName name="_xlnm.Print_Titles" localSheetId="0">NATIONAL!$1:$3</definedName>
  </definedNames>
  <calcPr calcId="162913"/>
</workbook>
</file>

<file path=xl/calcChain.xml><?xml version="1.0" encoding="utf-8"?>
<calcChain xmlns="http://schemas.openxmlformats.org/spreadsheetml/2006/main">
  <c r="G215" i="13" l="1"/>
  <c r="F215" i="13"/>
  <c r="E215" i="13"/>
  <c r="D215" i="13"/>
  <c r="C215" i="13"/>
  <c r="B215" i="13"/>
  <c r="B231" i="13"/>
  <c r="B232" i="12"/>
  <c r="P42" i="13" l="1"/>
  <c r="P8" i="13"/>
  <c r="G214" i="13"/>
  <c r="F214" i="13"/>
  <c r="E214" i="13"/>
  <c r="D214" i="13"/>
  <c r="C214" i="13"/>
  <c r="B214" i="13"/>
  <c r="G213" i="13"/>
  <c r="F213" i="13"/>
  <c r="E213" i="13"/>
  <c r="D213" i="13"/>
  <c r="C213" i="13"/>
  <c r="B213" i="13"/>
  <c r="G215" i="12"/>
  <c r="F215" i="12"/>
  <c r="E215" i="12"/>
  <c r="D215" i="12"/>
  <c r="C215" i="12"/>
  <c r="B215" i="12"/>
  <c r="G214" i="12"/>
  <c r="F214" i="12"/>
  <c r="E214" i="12"/>
  <c r="D214" i="12"/>
  <c r="C214" i="12"/>
  <c r="B214" i="12"/>
  <c r="E208" i="13"/>
  <c r="D208" i="13"/>
  <c r="C208" i="13"/>
  <c r="B208" i="13"/>
  <c r="E207" i="13"/>
  <c r="E206" i="13"/>
  <c r="E205" i="13"/>
  <c r="E204" i="13"/>
  <c r="E203" i="13"/>
  <c r="E202" i="13"/>
  <c r="E201" i="13"/>
  <c r="E200" i="13"/>
  <c r="E199" i="13"/>
  <c r="E198" i="13"/>
  <c r="E197" i="13"/>
  <c r="E196" i="13"/>
  <c r="E195" i="13"/>
  <c r="E194" i="13"/>
  <c r="D207" i="13"/>
  <c r="D206" i="13"/>
  <c r="D205" i="13"/>
  <c r="D204" i="13"/>
  <c r="D203" i="13"/>
  <c r="D202" i="13"/>
  <c r="D201" i="13"/>
  <c r="D200" i="13"/>
  <c r="D199" i="13"/>
  <c r="D198" i="13"/>
  <c r="D197" i="13"/>
  <c r="D196" i="13"/>
  <c r="D195" i="13"/>
  <c r="D194" i="13"/>
  <c r="C207" i="13"/>
  <c r="C206" i="13"/>
  <c r="C205" i="13"/>
  <c r="C204" i="13"/>
  <c r="C203" i="13"/>
  <c r="C202" i="13"/>
  <c r="C201" i="13"/>
  <c r="C200" i="13"/>
  <c r="C199" i="13"/>
  <c r="C198" i="13"/>
  <c r="C197" i="13"/>
  <c r="C196" i="13"/>
  <c r="C195" i="13"/>
  <c r="C194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D188" i="13" l="1"/>
  <c r="D187" i="13"/>
  <c r="D186" i="13"/>
  <c r="D185" i="13"/>
  <c r="D184" i="13"/>
  <c r="D183" i="13"/>
  <c r="C188" i="13"/>
  <c r="C187" i="13"/>
  <c r="C186" i="13"/>
  <c r="C185" i="13"/>
  <c r="C184" i="13"/>
  <c r="P19" i="13"/>
  <c r="C183" i="13" s="1"/>
  <c r="P14" i="13"/>
  <c r="B188" i="13"/>
  <c r="B187" i="13"/>
  <c r="B186" i="13"/>
  <c r="B185" i="13"/>
  <c r="B184" i="13"/>
  <c r="P37" i="13"/>
  <c r="P160" i="13"/>
  <c r="P155" i="13"/>
  <c r="B149" i="13"/>
  <c r="G133" i="13"/>
  <c r="P116" i="13"/>
  <c r="P111" i="13"/>
  <c r="P93" i="13"/>
  <c r="P88" i="13"/>
  <c r="B185" i="12" l="1"/>
  <c r="B184" i="12"/>
  <c r="B183" i="13"/>
  <c r="C177" i="13"/>
  <c r="C176" i="13"/>
  <c r="C178" i="13" s="1"/>
  <c r="O172" i="13"/>
  <c r="N172" i="13"/>
  <c r="M172" i="13"/>
  <c r="L172" i="13"/>
  <c r="K172" i="13"/>
  <c r="J172" i="13"/>
  <c r="I172" i="13"/>
  <c r="H172" i="13"/>
  <c r="G172" i="13"/>
  <c r="F172" i="13"/>
  <c r="E172" i="13"/>
  <c r="D172" i="13"/>
  <c r="C172" i="13"/>
  <c r="B172" i="13"/>
  <c r="P172" i="13"/>
  <c r="P171" i="13"/>
  <c r="P170" i="13"/>
  <c r="P169" i="13"/>
  <c r="P168" i="13"/>
  <c r="P167" i="13"/>
  <c r="P166" i="13"/>
  <c r="P165" i="13"/>
  <c r="P127" i="13"/>
  <c r="P126" i="13"/>
  <c r="P125" i="13"/>
  <c r="P124" i="13"/>
  <c r="P123" i="13"/>
  <c r="P122" i="13"/>
  <c r="P121" i="13"/>
  <c r="O128" i="13"/>
  <c r="N128" i="13"/>
  <c r="M128" i="13"/>
  <c r="L128" i="13"/>
  <c r="K128" i="13"/>
  <c r="J128" i="13"/>
  <c r="I128" i="13"/>
  <c r="H128" i="13"/>
  <c r="G128" i="13"/>
  <c r="F128" i="13"/>
  <c r="E128" i="13"/>
  <c r="D128" i="13"/>
  <c r="C128" i="13"/>
  <c r="B128" i="13"/>
  <c r="P105" i="13"/>
  <c r="O105" i="13"/>
  <c r="N105" i="13"/>
  <c r="M105" i="13"/>
  <c r="L105" i="13"/>
  <c r="K105" i="13"/>
  <c r="J105" i="13"/>
  <c r="I105" i="13"/>
  <c r="H105" i="13"/>
  <c r="G105" i="13"/>
  <c r="F105" i="13"/>
  <c r="E105" i="13"/>
  <c r="D105" i="13"/>
  <c r="C105" i="13"/>
  <c r="B105" i="13"/>
  <c r="P104" i="13"/>
  <c r="P103" i="13"/>
  <c r="P102" i="13"/>
  <c r="P101" i="13"/>
  <c r="P100" i="13"/>
  <c r="P99" i="13"/>
  <c r="P98" i="13"/>
  <c r="P30" i="13"/>
  <c r="P29" i="13"/>
  <c r="P28" i="13"/>
  <c r="P27" i="13"/>
  <c r="P26" i="13"/>
  <c r="P25" i="13"/>
  <c r="P24" i="13"/>
  <c r="P31" i="13" s="1"/>
  <c r="P53" i="13"/>
  <c r="P52" i="13"/>
  <c r="P51" i="13"/>
  <c r="P50" i="13"/>
  <c r="P49" i="13"/>
  <c r="P48" i="13"/>
  <c r="P47" i="13"/>
  <c r="P81" i="13"/>
  <c r="P80" i="13"/>
  <c r="P79" i="13"/>
  <c r="P78" i="13"/>
  <c r="P77" i="13"/>
  <c r="P76" i="13"/>
  <c r="P75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B82" i="13"/>
  <c r="P70" i="13"/>
  <c r="P65" i="13"/>
  <c r="G59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3"/>
  <c r="C54" i="13"/>
  <c r="B54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E208" i="12"/>
  <c r="E207" i="12"/>
  <c r="E206" i="12"/>
  <c r="E205" i="12"/>
  <c r="E204" i="12"/>
  <c r="E203" i="12"/>
  <c r="E202" i="12"/>
  <c r="E201" i="12"/>
  <c r="E200" i="12"/>
  <c r="E199" i="12"/>
  <c r="E198" i="12"/>
  <c r="E197" i="12"/>
  <c r="E196" i="12"/>
  <c r="E195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P128" i="13" l="1"/>
  <c r="P82" i="13"/>
  <c r="E209" i="12"/>
  <c r="D209" i="12"/>
  <c r="C208" i="12"/>
  <c r="C207" i="12"/>
  <c r="C206" i="12"/>
  <c r="C205" i="12"/>
  <c r="C204" i="12"/>
  <c r="C209" i="12" s="1"/>
  <c r="C203" i="12"/>
  <c r="C202" i="12"/>
  <c r="C201" i="12"/>
  <c r="C200" i="12"/>
  <c r="C199" i="12"/>
  <c r="C198" i="12"/>
  <c r="C197" i="12"/>
  <c r="C196" i="12"/>
  <c r="C195" i="12"/>
  <c r="E216" i="12"/>
  <c r="D216" i="12"/>
  <c r="G216" i="12"/>
  <c r="B216" i="12"/>
  <c r="B197" i="12"/>
  <c r="B195" i="12"/>
  <c r="B196" i="12"/>
  <c r="B208" i="12"/>
  <c r="B207" i="12"/>
  <c r="B206" i="12"/>
  <c r="B205" i="12"/>
  <c r="B204" i="12"/>
  <c r="B203" i="12"/>
  <c r="B202" i="12"/>
  <c r="B201" i="12"/>
  <c r="B200" i="12"/>
  <c r="B199" i="12"/>
  <c r="B198" i="12"/>
  <c r="O173" i="12"/>
  <c r="N173" i="12"/>
  <c r="M173" i="12"/>
  <c r="L173" i="12"/>
  <c r="K173" i="12"/>
  <c r="J173" i="12"/>
  <c r="I173" i="12"/>
  <c r="H173" i="12"/>
  <c r="G173" i="12"/>
  <c r="F173" i="12"/>
  <c r="E173" i="12"/>
  <c r="D173" i="12"/>
  <c r="C173" i="12"/>
  <c r="B173" i="12"/>
  <c r="O128" i="12"/>
  <c r="N128" i="12"/>
  <c r="M128" i="12"/>
  <c r="L128" i="12"/>
  <c r="K128" i="12"/>
  <c r="J128" i="12"/>
  <c r="I128" i="12"/>
  <c r="H128" i="12"/>
  <c r="G128" i="12"/>
  <c r="F128" i="12"/>
  <c r="E128" i="12"/>
  <c r="D128" i="12"/>
  <c r="C128" i="12"/>
  <c r="B128" i="12"/>
  <c r="O105" i="12"/>
  <c r="N105" i="12"/>
  <c r="M105" i="12"/>
  <c r="L105" i="12"/>
  <c r="K105" i="12"/>
  <c r="J105" i="12"/>
  <c r="I105" i="12"/>
  <c r="H105" i="12"/>
  <c r="G105" i="12"/>
  <c r="F105" i="12"/>
  <c r="E105" i="12"/>
  <c r="D105" i="12"/>
  <c r="C105" i="12"/>
  <c r="B105" i="12"/>
  <c r="O82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B82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F216" i="12" l="1"/>
  <c r="C216" i="12"/>
  <c r="B209" i="12"/>
  <c r="D190" i="12"/>
  <c r="C190" i="12"/>
  <c r="D189" i="12"/>
  <c r="C189" i="12"/>
  <c r="D188" i="12"/>
  <c r="C188" i="12"/>
  <c r="D187" i="12"/>
  <c r="C187" i="12"/>
  <c r="B189" i="12"/>
  <c r="B188" i="12"/>
  <c r="D186" i="12"/>
  <c r="C186" i="12"/>
  <c r="B186" i="12"/>
  <c r="D184" i="12"/>
  <c r="C184" i="12"/>
  <c r="C185" i="12"/>
  <c r="D185" i="12"/>
  <c r="P14" i="12"/>
  <c r="C178" i="12"/>
  <c r="P167" i="12"/>
  <c r="P168" i="12"/>
  <c r="P169" i="12"/>
  <c r="P170" i="12"/>
  <c r="P171" i="12"/>
  <c r="P172" i="12"/>
  <c r="P166" i="12"/>
  <c r="P173" i="12" s="1"/>
  <c r="P161" i="12"/>
  <c r="P156" i="12"/>
  <c r="B149" i="12"/>
  <c r="G133" i="12"/>
  <c r="P128" i="12"/>
  <c r="P127" i="12"/>
  <c r="P126" i="12"/>
  <c r="P125" i="12"/>
  <c r="P124" i="12"/>
  <c r="P123" i="12"/>
  <c r="P122" i="12"/>
  <c r="P121" i="12"/>
  <c r="P116" i="12"/>
  <c r="P111" i="12"/>
  <c r="P105" i="12"/>
  <c r="P99" i="12"/>
  <c r="P100" i="12"/>
  <c r="P101" i="12"/>
  <c r="P102" i="12"/>
  <c r="P103" i="12"/>
  <c r="P104" i="12"/>
  <c r="P98" i="12"/>
  <c r="P93" i="12"/>
  <c r="P88" i="12"/>
  <c r="C177" i="12" s="1"/>
  <c r="C179" i="12" s="1"/>
  <c r="P82" i="12"/>
  <c r="P76" i="12"/>
  <c r="P77" i="12"/>
  <c r="P78" i="12"/>
  <c r="P79" i="12"/>
  <c r="P80" i="12"/>
  <c r="P81" i="12"/>
  <c r="P75" i="12"/>
  <c r="P70" i="12"/>
  <c r="P65" i="12"/>
  <c r="G59" i="12"/>
  <c r="P54" i="12"/>
  <c r="P48" i="12"/>
  <c r="P49" i="12"/>
  <c r="P50" i="12"/>
  <c r="P51" i="12"/>
  <c r="P52" i="12"/>
  <c r="P53" i="12"/>
  <c r="P47" i="12"/>
  <c r="P42" i="12"/>
  <c r="P37" i="12"/>
  <c r="P31" i="12"/>
  <c r="P25" i="12"/>
  <c r="P26" i="12"/>
  <c r="P27" i="12"/>
  <c r="P28" i="12"/>
  <c r="P29" i="12"/>
  <c r="P30" i="12"/>
  <c r="P24" i="12"/>
  <c r="P19" i="12"/>
  <c r="P8" i="12"/>
  <c r="B187" i="12" l="1"/>
  <c r="B190" i="12" s="1"/>
</calcChain>
</file>

<file path=xl/sharedStrings.xml><?xml version="1.0" encoding="utf-8"?>
<sst xmlns="http://schemas.openxmlformats.org/spreadsheetml/2006/main" count="958" uniqueCount="114">
  <si>
    <t>&gt;= $50k but &lt; $100k</t>
  </si>
  <si>
    <t>&gt;= $100k but &lt; $500k</t>
  </si>
  <si>
    <t>&gt;= $500k but &lt; $1M</t>
  </si>
  <si>
    <t>&gt;= $1M but &lt; $5M</t>
  </si>
  <si>
    <t>&gt;= $5M but &lt; $10M</t>
  </si>
  <si>
    <t>&gt;= 10M</t>
  </si>
  <si>
    <t>(a) Advertising / Marketing</t>
  </si>
  <si>
    <t>(b) Financial / Investment Services</t>
  </si>
  <si>
    <t>(c) Claims Services</t>
  </si>
  <si>
    <t>(d) Facilities</t>
  </si>
  <si>
    <t>(e) Human Resources</t>
  </si>
  <si>
    <t>(f) Information Technology</t>
  </si>
  <si>
    <t>(g) Office Supplies</t>
  </si>
  <si>
    <t>(h) Print Services</t>
  </si>
  <si>
    <t>(i) Professional Services</t>
  </si>
  <si>
    <t>(j) Telecom</t>
  </si>
  <si>
    <t>(k) Real Estate</t>
  </si>
  <si>
    <t>(l) Travel / Entertainment</t>
  </si>
  <si>
    <t>(a) African American</t>
  </si>
  <si>
    <t>(b) Asian/Pacific Islander</t>
  </si>
  <si>
    <t>(c) Latino/Hispanic</t>
  </si>
  <si>
    <t>(d) American Indian</t>
  </si>
  <si>
    <t>(e) Multi-Ethnic</t>
  </si>
  <si>
    <t>WBE</t>
  </si>
  <si>
    <t xml:space="preserve">MBE </t>
  </si>
  <si>
    <t>DVBE</t>
  </si>
  <si>
    <t>LGBTBE</t>
  </si>
  <si>
    <t>TOTAL</t>
  </si>
  <si>
    <t>Financial/Investment Services</t>
  </si>
  <si>
    <t>Claims Services</t>
  </si>
  <si>
    <t xml:space="preserve">Facilities </t>
  </si>
  <si>
    <t>Human Resources</t>
  </si>
  <si>
    <t>Information Technology</t>
  </si>
  <si>
    <t xml:space="preserve">Office Supplies </t>
  </si>
  <si>
    <t xml:space="preserve">Print Services </t>
  </si>
  <si>
    <t xml:space="preserve">Professional Services </t>
  </si>
  <si>
    <t>Telecom</t>
  </si>
  <si>
    <t xml:space="preserve">Real Estate </t>
  </si>
  <si>
    <t>Travel/Entertainment</t>
  </si>
  <si>
    <t>Other</t>
  </si>
  <si>
    <t>WBE / MBE</t>
  </si>
  <si>
    <t>WBE / LGBTE</t>
  </si>
  <si>
    <t>MBE / LGBTE</t>
  </si>
  <si>
    <t>WBE / MBE / LGBTE</t>
  </si>
  <si>
    <t>Total Procurement Spend Overall ($)</t>
  </si>
  <si>
    <t xml:space="preserve">   &lt;$50k</t>
  </si>
  <si>
    <t>Total Diverse Spend ($)</t>
  </si>
  <si>
    <t>Total Dollars in Contracts Signed ($)</t>
  </si>
  <si>
    <t>Total Number of Unique Paid Suppliers (#)</t>
  </si>
  <si>
    <t>(n) Other</t>
  </si>
  <si>
    <t>(m) Legal Services</t>
  </si>
  <si>
    <t>Legal Services</t>
  </si>
  <si>
    <t>TABLE 2A - WOMEN BUSINESS ENTERPRISES (WBE)</t>
  </si>
  <si>
    <t>TABLE 2B - WOMEN BUSINESS ENTERPRISES (WBE)</t>
  </si>
  <si>
    <t xml:space="preserve">TABLE 2C - WOMEN BUSINESS ENTERPRISES (WBE) </t>
  </si>
  <si>
    <t>1. Total Diverse Spend ($)</t>
  </si>
  <si>
    <t>2. Total Procurement Spend ($)</t>
  </si>
  <si>
    <t>TABLE 1 - TOTAL PROCUREMENT</t>
  </si>
  <si>
    <t>Total Procurement Spend ($)</t>
  </si>
  <si>
    <t>TABLE 3A - MINORITY BUSINESS ENTERPRISES (MBE)</t>
  </si>
  <si>
    <t>TABLE 3B - MINORITY BUSINESS ENTERPRISES (MBE)</t>
  </si>
  <si>
    <t>TABLE 3C - MINORITY BUSINESS ENTERPRISES (MBE)</t>
  </si>
  <si>
    <t>TABLE 3D - MINORITY BUSINESS ENTERPRISES (MBE)</t>
  </si>
  <si>
    <t>TABLE 4A - DISABLED VETERAN BUSINESS ENTERPRISES (DVBE)</t>
  </si>
  <si>
    <t>TABLE 4B - DISABLED VETERAN BUSINESS ENTERPRISES (DVBE)</t>
  </si>
  <si>
    <t>TABLE 4C - DISABLED VETERAN BUSINESS ENTERPRISES (DVBE)</t>
  </si>
  <si>
    <t>TABLE 5A - LESBIAN, GAY, BISEXUAL, TRANSGENDER BUSINESS ENTERPRISES (LGBTBE)</t>
  </si>
  <si>
    <t>TABLE 5B - LESBIAN, GAY, BISEXUAL, TRANSGENDER BUSINESS ENTERPRISES (LGBTBE)</t>
  </si>
  <si>
    <t>TABLE 5C - LESBIAN, GAY, BISEXUAL, TRANSGENDER BUSINESS ENTERPRISES (LGBTBE)</t>
  </si>
  <si>
    <t>TABLE 6A - MULTI-CERTIFIED BUSINESS ENTERPRISES (MCBE)</t>
  </si>
  <si>
    <t>TABLE 6B - MULTI-CERTIFIED BUSINESS ENTERPRISES (MCBE)</t>
  </si>
  <si>
    <t>TABLE 6C - MULTI-CERTIFIED BUSINESS ENTERPRISES (MCBE)</t>
  </si>
  <si>
    <t>Total Diverse Spend ($) by Ethnicity</t>
  </si>
  <si>
    <t xml:space="preserve">Total Diverse Spend ($) </t>
  </si>
  <si>
    <t xml:space="preserve">Total Dollars in Contracts Signed ($) </t>
  </si>
  <si>
    <t xml:space="preserve">Total Number of Unique Paid Suppliers (#) </t>
  </si>
  <si>
    <t xml:space="preserve">Total Diverse Spend ($) by Ethnicity </t>
  </si>
  <si>
    <t xml:space="preserve">Total Number of Unique Paid Diverse Suppliers (#) </t>
  </si>
  <si>
    <t xml:space="preserve">Number of Multi-Certified Business Enterprises by Certification Combination (#) </t>
  </si>
  <si>
    <t>SUMMARY BY INDUSTRY CATEGORY</t>
  </si>
  <si>
    <t>SUMMARY BY CERTIFICATION</t>
  </si>
  <si>
    <t>SUMMARY OF PROCUREMENT SPEND</t>
  </si>
  <si>
    <t>% Diverse Spend</t>
  </si>
  <si>
    <t>MCBE</t>
  </si>
  <si>
    <t>Advertising/Marketing</t>
  </si>
  <si>
    <t>CALIFORNIA</t>
  </si>
  <si>
    <t>NATIONAL</t>
  </si>
  <si>
    <t>TABLE 6D - MULTI-CERTIFIED BUSINESS ENTERPRISES (MCBE)</t>
  </si>
  <si>
    <t>TABLE 6E - MULTI-CERTIFIED BUSINESS ENTERPRISES MCBE)</t>
  </si>
  <si>
    <t>TABLE 7A - VETERAN-OWNED BUSINESS ENTERPRISES (VOBE)</t>
  </si>
  <si>
    <t>TABLE 7B - VETERAN-OWNED BUSINESS ENTERPRISES (VOBE)</t>
  </si>
  <si>
    <t>TABLE 7C - VETERAN-OWNED BUSINESS ENTERPRISES (VOBE)</t>
  </si>
  <si>
    <t>TABLE 6E - MULTI-CERTIFIED BUSINESS ENTERPRISES (MCBE)</t>
  </si>
  <si>
    <t>CHARTS - INSURER SUPPLIER DIVERSITY</t>
  </si>
  <si>
    <t>WBE / DVBE or VOBE</t>
  </si>
  <si>
    <t>MBE / DVBE or VOBE</t>
  </si>
  <si>
    <t>WBE / MBE / DVBE or VOBE</t>
  </si>
  <si>
    <t>WBE / MBE / DVBE or VOBE / LGBTE</t>
  </si>
  <si>
    <t>VOBE</t>
  </si>
  <si>
    <t>DVBE or VOBE / LGBTE</t>
  </si>
  <si>
    <t>WBE/ DVBE or VOBE / LGBTE</t>
  </si>
  <si>
    <t>MBE / DVBE or VOBE / LGBTE</t>
  </si>
  <si>
    <t>SUMMARY BY ETHNICITY</t>
  </si>
  <si>
    <t>African American</t>
  </si>
  <si>
    <t>Asian Pacific Islander</t>
  </si>
  <si>
    <t>Latino/Hispanic</t>
  </si>
  <si>
    <t>American Indian</t>
  </si>
  <si>
    <t>Multi-Ethnic</t>
  </si>
  <si>
    <t>Minority Business Enterprises</t>
  </si>
  <si>
    <t>Multi-Certified Business Enterprises</t>
  </si>
  <si>
    <t>MULTI-CERTIFIED BUSINESS ENTERPRISES SUMMARY</t>
  </si>
  <si>
    <t xml:space="preserve"> CHARTS - INSURER SUPPLIER DIVERSITY                         </t>
  </si>
  <si>
    <r>
      <rPr>
        <b/>
        <u/>
        <sz val="24"/>
        <color rgb="FF002060"/>
        <rFont val="Arial"/>
        <family val="2"/>
      </rPr>
      <t>2020 CALIFORNIA INSURANCE DIVERSITY SURVEY</t>
    </r>
    <r>
      <rPr>
        <b/>
        <sz val="18"/>
        <color rgb="FF002060"/>
        <rFont val="Arial"/>
        <family val="2"/>
      </rPr>
      <t xml:space="preserve">
PROCUREMENT CHARTS - </t>
    </r>
    <r>
      <rPr>
        <b/>
        <sz val="18"/>
        <color rgb="FFFF0000"/>
        <rFont val="Arial"/>
        <family val="2"/>
      </rPr>
      <t>NATIONAL</t>
    </r>
  </si>
  <si>
    <r>
      <rPr>
        <b/>
        <u/>
        <sz val="24"/>
        <color rgb="FF002060"/>
        <rFont val="Arial"/>
        <family val="2"/>
      </rPr>
      <t>2020 CALIFORNIA INSURANCE DIVERSITY SURVEY</t>
    </r>
    <r>
      <rPr>
        <u/>
        <sz val="24"/>
        <color rgb="FF002060"/>
        <rFont val="Arial"/>
        <family val="2"/>
      </rPr>
      <t xml:space="preserve">
</t>
    </r>
    <r>
      <rPr>
        <sz val="18"/>
        <color rgb="FF002060"/>
        <rFont val="Arial"/>
        <family val="2"/>
      </rPr>
      <t xml:space="preserve">PROCUREMENT CHARTS - </t>
    </r>
    <r>
      <rPr>
        <sz val="18"/>
        <color rgb="FF0000FF"/>
        <rFont val="Arial"/>
        <family val="2"/>
      </rPr>
      <t>CALIFORNIA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</si>
</sst>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[$$-409]* #,##0.00_);_([$$-409]* \(#,##0.00\);_([$$-409]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name val="Cambria"/>
      <family val="1"/>
      <scheme val="major"/>
    </font>
    <font>
      <b/>
      <sz val="18"/>
      <name val="Arial"/>
      <family val="2"/>
    </font>
    <font>
      <u/>
      <sz val="24"/>
      <color rgb="FF00206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Arial"/>
      <family val="2"/>
    </font>
    <font>
      <b/>
      <u/>
      <sz val="24"/>
      <color rgb="FF002060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8"/>
      <color rgb="FFFF0000"/>
      <name val="Arial"/>
      <family val="2"/>
    </font>
    <font>
      <sz val="18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rgb="FFFF0000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31">
    <xf numFmtId="0" fontId="0" fillId="0" borderId="0" xfId="0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44" fontId="20" fillId="0" borderId="0" xfId="0" applyNumberFormat="1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/>
    </xf>
    <xf numFmtId="165" fontId="20" fillId="0" borderId="0" xfId="0" applyNumberFormat="1" applyFont="1" applyFill="1" applyBorder="1" applyAlignment="1">
      <alignment horizontal="center"/>
    </xf>
    <xf numFmtId="165" fontId="20" fillId="0" borderId="30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wrapText="1"/>
    </xf>
    <xf numFmtId="164" fontId="20" fillId="0" borderId="0" xfId="0" applyNumberFormat="1" applyFont="1" applyFill="1" applyBorder="1" applyAlignment="1">
      <alignment horizontal="center"/>
    </xf>
    <xf numFmtId="164" fontId="20" fillId="33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vertical="center"/>
    </xf>
    <xf numFmtId="0" fontId="20" fillId="0" borderId="17" xfId="0" applyFont="1" applyBorder="1" applyAlignment="1">
      <alignment horizontal="left" wrapText="1"/>
    </xf>
    <xf numFmtId="0" fontId="20" fillId="0" borderId="11" xfId="0" applyFont="1" applyBorder="1" applyAlignment="1">
      <alignment horizontal="center" wrapText="1"/>
    </xf>
    <xf numFmtId="0" fontId="20" fillId="0" borderId="11" xfId="0" quotePrefix="1" applyFont="1" applyBorder="1" applyAlignment="1">
      <alignment horizontal="center" wrapText="1"/>
    </xf>
    <xf numFmtId="0" fontId="20" fillId="0" borderId="11" xfId="0" applyFont="1" applyFill="1" applyBorder="1" applyAlignment="1">
      <alignment horizontal="center" wrapText="1"/>
    </xf>
    <xf numFmtId="0" fontId="20" fillId="33" borderId="11" xfId="0" applyFont="1" applyFill="1" applyBorder="1" applyAlignment="1">
      <alignment horizontal="center" wrapText="1"/>
    </xf>
    <xf numFmtId="0" fontId="20" fillId="58" borderId="18" xfId="0" applyFont="1" applyFill="1" applyBorder="1" applyAlignment="1">
      <alignment horizontal="center"/>
    </xf>
    <xf numFmtId="0" fontId="20" fillId="58" borderId="14" xfId="0" applyFont="1" applyFill="1" applyBorder="1" applyAlignment="1">
      <alignment horizontal="center"/>
    </xf>
    <xf numFmtId="165" fontId="20" fillId="58" borderId="15" xfId="0" applyNumberFormat="1" applyFont="1" applyFill="1" applyBorder="1" applyAlignment="1">
      <alignment horizontal="center"/>
    </xf>
    <xf numFmtId="165" fontId="20" fillId="57" borderId="16" xfId="0" applyNumberFormat="1" applyFont="1" applyFill="1" applyBorder="1" applyAlignment="1">
      <alignment horizontal="center"/>
    </xf>
    <xf numFmtId="0" fontId="20" fillId="52" borderId="18" xfId="0" applyFont="1" applyFill="1" applyBorder="1" applyAlignment="1">
      <alignment horizontal="center"/>
    </xf>
    <xf numFmtId="0" fontId="20" fillId="52" borderId="14" xfId="0" applyFont="1" applyFill="1" applyBorder="1" applyAlignment="1">
      <alignment horizontal="center"/>
    </xf>
    <xf numFmtId="165" fontId="20" fillId="52" borderId="15" xfId="0" applyNumberFormat="1" applyFont="1" applyFill="1" applyBorder="1" applyAlignment="1">
      <alignment horizontal="center"/>
    </xf>
    <xf numFmtId="165" fontId="20" fillId="45" borderId="16" xfId="0" applyNumberFormat="1" applyFont="1" applyFill="1" applyBorder="1" applyAlignment="1">
      <alignment horizontal="center"/>
    </xf>
    <xf numFmtId="0" fontId="20" fillId="0" borderId="12" xfId="0" quotePrefix="1" applyFont="1" applyBorder="1" applyAlignment="1">
      <alignment horizontal="left" wrapText="1"/>
    </xf>
    <xf numFmtId="1" fontId="21" fillId="0" borderId="10" xfId="0" applyNumberFormat="1" applyFont="1" applyFill="1" applyBorder="1" applyAlignment="1">
      <alignment horizontal="center" wrapText="1"/>
    </xf>
    <xf numFmtId="1" fontId="21" fillId="0" borderId="10" xfId="0" quotePrefix="1" applyNumberFormat="1" applyFont="1" applyFill="1" applyBorder="1" applyAlignment="1">
      <alignment horizontal="center" wrapText="1"/>
    </xf>
    <xf numFmtId="1" fontId="21" fillId="33" borderId="10" xfId="0" applyNumberFormat="1" applyFont="1" applyFill="1" applyBorder="1" applyAlignment="1">
      <alignment horizontal="center" wrapText="1"/>
    </xf>
    <xf numFmtId="1" fontId="20" fillId="52" borderId="13" xfId="0" applyNumberFormat="1" applyFont="1" applyFill="1" applyBorder="1" applyAlignment="1">
      <alignment horizontal="center"/>
    </xf>
    <xf numFmtId="1" fontId="21" fillId="0" borderId="10" xfId="0" applyNumberFormat="1" applyFont="1" applyFill="1" applyBorder="1" applyAlignment="1">
      <alignment horizontal="center"/>
    </xf>
    <xf numFmtId="1" fontId="21" fillId="33" borderId="10" xfId="0" applyNumberFormat="1" applyFont="1" applyFill="1" applyBorder="1" applyAlignment="1">
      <alignment horizontal="center"/>
    </xf>
    <xf numFmtId="0" fontId="20" fillId="0" borderId="12" xfId="0" applyFont="1" applyBorder="1" applyAlignment="1">
      <alignment horizontal="left" wrapText="1"/>
    </xf>
    <xf numFmtId="1" fontId="20" fillId="52" borderId="15" xfId="0" applyNumberFormat="1" applyFont="1" applyFill="1" applyBorder="1" applyAlignment="1">
      <alignment horizontal="center"/>
    </xf>
    <xf numFmtId="1" fontId="20" fillId="45" borderId="16" xfId="0" applyNumberFormat="1" applyFont="1" applyFill="1" applyBorder="1" applyAlignment="1">
      <alignment horizontal="center"/>
    </xf>
    <xf numFmtId="0" fontId="20" fillId="62" borderId="18" xfId="0" applyFont="1" applyFill="1" applyBorder="1" applyAlignment="1">
      <alignment horizontal="center"/>
    </xf>
    <xf numFmtId="0" fontId="20" fillId="62" borderId="14" xfId="0" applyFont="1" applyFill="1" applyBorder="1" applyAlignment="1">
      <alignment horizontal="center"/>
    </xf>
    <xf numFmtId="165" fontId="20" fillId="62" borderId="15" xfId="0" applyNumberFormat="1" applyFont="1" applyFill="1" applyBorder="1" applyAlignment="1">
      <alignment horizontal="center"/>
    </xf>
    <xf numFmtId="165" fontId="20" fillId="59" borderId="16" xfId="0" applyNumberFormat="1" applyFont="1" applyFill="1" applyBorder="1" applyAlignment="1">
      <alignment horizontal="center"/>
    </xf>
    <xf numFmtId="1" fontId="20" fillId="62" borderId="13" xfId="0" applyNumberFormat="1" applyFont="1" applyFill="1" applyBorder="1" applyAlignment="1">
      <alignment horizontal="center"/>
    </xf>
    <xf numFmtId="1" fontId="20" fillId="62" borderId="15" xfId="0" applyNumberFormat="1" applyFont="1" applyFill="1" applyBorder="1" applyAlignment="1">
      <alignment horizontal="center"/>
    </xf>
    <xf numFmtId="1" fontId="20" fillId="59" borderId="16" xfId="0" applyNumberFormat="1" applyFont="1" applyFill="1" applyBorder="1" applyAlignment="1">
      <alignment horizontal="center"/>
    </xf>
    <xf numFmtId="0" fontId="20" fillId="62" borderId="11" xfId="0" applyFont="1" applyFill="1" applyBorder="1" applyAlignment="1">
      <alignment horizontal="center" wrapText="1"/>
    </xf>
    <xf numFmtId="0" fontId="20" fillId="34" borderId="0" xfId="0" applyFont="1" applyFill="1" applyBorder="1" applyAlignment="1">
      <alignment horizontal="center" wrapText="1"/>
    </xf>
    <xf numFmtId="0" fontId="20" fillId="34" borderId="25" xfId="0" applyFont="1" applyFill="1" applyBorder="1" applyAlignment="1">
      <alignment horizontal="center"/>
    </xf>
    <xf numFmtId="165" fontId="20" fillId="59" borderId="15" xfId="0" applyNumberFormat="1" applyFont="1" applyFill="1" applyBorder="1" applyAlignment="1">
      <alignment horizontal="center"/>
    </xf>
    <xf numFmtId="0" fontId="20" fillId="34" borderId="23" xfId="0" applyNumberFormat="1" applyFont="1" applyFill="1" applyBorder="1" applyAlignment="1">
      <alignment horizontal="center"/>
    </xf>
    <xf numFmtId="0" fontId="20" fillId="34" borderId="24" xfId="0" applyNumberFormat="1" applyFont="1" applyFill="1" applyBorder="1" applyAlignment="1">
      <alignment horizontal="center"/>
    </xf>
    <xf numFmtId="0" fontId="20" fillId="53" borderId="18" xfId="0" applyFont="1" applyFill="1" applyBorder="1" applyAlignment="1">
      <alignment horizontal="center"/>
    </xf>
    <xf numFmtId="0" fontId="20" fillId="53" borderId="14" xfId="0" applyFont="1" applyFill="1" applyBorder="1" applyAlignment="1">
      <alignment horizontal="center"/>
    </xf>
    <xf numFmtId="165" fontId="20" fillId="53" borderId="15" xfId="0" applyNumberFormat="1" applyFont="1" applyFill="1" applyBorder="1" applyAlignment="1">
      <alignment horizontal="center"/>
    </xf>
    <xf numFmtId="165" fontId="20" fillId="51" borderId="16" xfId="0" applyNumberFormat="1" applyFont="1" applyFill="1" applyBorder="1" applyAlignment="1">
      <alignment horizontal="center"/>
    </xf>
    <xf numFmtId="1" fontId="20" fillId="53" borderId="13" xfId="0" applyNumberFormat="1" applyFont="1" applyFill="1" applyBorder="1" applyAlignment="1">
      <alignment horizontal="center"/>
    </xf>
    <xf numFmtId="1" fontId="20" fillId="53" borderId="15" xfId="0" applyNumberFormat="1" applyFont="1" applyFill="1" applyBorder="1" applyAlignment="1">
      <alignment horizontal="center"/>
    </xf>
    <xf numFmtId="1" fontId="20" fillId="51" borderId="16" xfId="0" applyNumberFormat="1" applyFont="1" applyFill="1" applyBorder="1" applyAlignment="1">
      <alignment horizontal="center"/>
    </xf>
    <xf numFmtId="0" fontId="20" fillId="54" borderId="18" xfId="0" applyFont="1" applyFill="1" applyBorder="1" applyAlignment="1">
      <alignment horizontal="center"/>
    </xf>
    <xf numFmtId="0" fontId="20" fillId="54" borderId="14" xfId="0" applyFont="1" applyFill="1" applyBorder="1" applyAlignment="1">
      <alignment horizontal="center"/>
    </xf>
    <xf numFmtId="165" fontId="20" fillId="54" borderId="15" xfId="0" applyNumberFormat="1" applyFont="1" applyFill="1" applyBorder="1" applyAlignment="1">
      <alignment horizontal="center"/>
    </xf>
    <xf numFmtId="165" fontId="20" fillId="46" borderId="16" xfId="0" applyNumberFormat="1" applyFont="1" applyFill="1" applyBorder="1" applyAlignment="1">
      <alignment horizontal="center"/>
    </xf>
    <xf numFmtId="1" fontId="20" fillId="54" borderId="13" xfId="0" applyNumberFormat="1" applyFont="1" applyFill="1" applyBorder="1" applyAlignment="1">
      <alignment horizontal="center"/>
    </xf>
    <xf numFmtId="1" fontId="20" fillId="54" borderId="15" xfId="0" applyNumberFormat="1" applyFont="1" applyFill="1" applyBorder="1" applyAlignment="1">
      <alignment horizontal="center"/>
    </xf>
    <xf numFmtId="1" fontId="20" fillId="46" borderId="16" xfId="0" applyNumberFormat="1" applyFont="1" applyFill="1" applyBorder="1" applyAlignment="1">
      <alignment horizontal="center"/>
    </xf>
    <xf numFmtId="0" fontId="20" fillId="55" borderId="18" xfId="0" applyFont="1" applyFill="1" applyBorder="1" applyAlignment="1">
      <alignment horizontal="center"/>
    </xf>
    <xf numFmtId="0" fontId="20" fillId="55" borderId="14" xfId="0" applyFont="1" applyFill="1" applyBorder="1" applyAlignment="1">
      <alignment horizontal="center"/>
    </xf>
    <xf numFmtId="165" fontId="20" fillId="55" borderId="15" xfId="0" applyNumberFormat="1" applyFont="1" applyFill="1" applyBorder="1" applyAlignment="1">
      <alignment horizontal="center"/>
    </xf>
    <xf numFmtId="165" fontId="20" fillId="49" borderId="16" xfId="0" applyNumberFormat="1" applyFont="1" applyFill="1" applyBorder="1" applyAlignment="1">
      <alignment horizontal="center"/>
    </xf>
    <xf numFmtId="1" fontId="20" fillId="55" borderId="13" xfId="0" applyNumberFormat="1" applyFont="1" applyFill="1" applyBorder="1" applyAlignment="1">
      <alignment horizontal="center"/>
    </xf>
    <xf numFmtId="1" fontId="20" fillId="55" borderId="15" xfId="0" applyNumberFormat="1" applyFont="1" applyFill="1" applyBorder="1" applyAlignment="1">
      <alignment horizontal="center"/>
    </xf>
    <xf numFmtId="1" fontId="20" fillId="49" borderId="16" xfId="0" applyNumberFormat="1" applyFont="1" applyFill="1" applyBorder="1" applyAlignment="1">
      <alignment horizontal="center"/>
    </xf>
    <xf numFmtId="0" fontId="20" fillId="55" borderId="11" xfId="0" applyFont="1" applyFill="1" applyBorder="1" applyAlignment="1">
      <alignment horizontal="center" wrapText="1"/>
    </xf>
    <xf numFmtId="165" fontId="20" fillId="49" borderId="15" xfId="0" applyNumberFormat="1" applyFont="1" applyFill="1" applyBorder="1" applyAlignment="1">
      <alignment horizontal="center"/>
    </xf>
    <xf numFmtId="0" fontId="20" fillId="55" borderId="11" xfId="0" applyFont="1" applyFill="1" applyBorder="1" applyAlignment="1">
      <alignment horizontal="center"/>
    </xf>
    <xf numFmtId="0" fontId="20" fillId="34" borderId="0" xfId="0" quotePrefix="1" applyFont="1" applyFill="1" applyBorder="1" applyAlignment="1">
      <alignment horizontal="center" wrapText="1"/>
    </xf>
    <xf numFmtId="1" fontId="20" fillId="55" borderId="10" xfId="0" applyNumberFormat="1" applyFont="1" applyFill="1" applyBorder="1" applyAlignment="1">
      <alignment horizontal="center"/>
    </xf>
    <xf numFmtId="0" fontId="21" fillId="34" borderId="0" xfId="0" quotePrefix="1" applyFont="1" applyFill="1" applyBorder="1" applyAlignment="1">
      <alignment horizontal="center" wrapText="1"/>
    </xf>
    <xf numFmtId="0" fontId="21" fillId="34" borderId="0" xfId="0" applyFont="1" applyFill="1" applyBorder="1" applyAlignment="1">
      <alignment horizontal="center" wrapText="1"/>
    </xf>
    <xf numFmtId="164" fontId="21" fillId="34" borderId="0" xfId="0" applyNumberFormat="1" applyFont="1" applyFill="1" applyBorder="1" applyAlignment="1">
      <alignment horizontal="center"/>
    </xf>
    <xf numFmtId="164" fontId="20" fillId="34" borderId="25" xfId="0" applyNumberFormat="1" applyFont="1" applyFill="1" applyBorder="1" applyAlignment="1">
      <alignment horizontal="center"/>
    </xf>
    <xf numFmtId="1" fontId="20" fillId="49" borderId="15" xfId="0" applyNumberFormat="1" applyFont="1" applyFill="1" applyBorder="1" applyAlignment="1">
      <alignment horizontal="center"/>
    </xf>
    <xf numFmtId="164" fontId="20" fillId="34" borderId="23" xfId="0" applyNumberFormat="1" applyFont="1" applyFill="1" applyBorder="1" applyAlignment="1">
      <alignment horizontal="center"/>
    </xf>
    <xf numFmtId="164" fontId="20" fillId="34" borderId="24" xfId="0" applyNumberFormat="1" applyFont="1" applyFill="1" applyBorder="1" applyAlignment="1">
      <alignment horizontal="center"/>
    </xf>
    <xf numFmtId="0" fontId="20" fillId="47" borderId="18" xfId="0" applyFont="1" applyFill="1" applyBorder="1" applyAlignment="1">
      <alignment horizontal="center"/>
    </xf>
    <xf numFmtId="0" fontId="20" fillId="47" borderId="14" xfId="0" applyFont="1" applyFill="1" applyBorder="1" applyAlignment="1">
      <alignment horizontal="center"/>
    </xf>
    <xf numFmtId="165" fontId="20" fillId="47" borderId="15" xfId="0" applyNumberFormat="1" applyFont="1" applyFill="1" applyBorder="1" applyAlignment="1">
      <alignment horizontal="center"/>
    </xf>
    <xf numFmtId="165" fontId="20" fillId="65" borderId="16" xfId="0" applyNumberFormat="1" applyFont="1" applyFill="1" applyBorder="1" applyAlignment="1">
      <alignment horizontal="center"/>
    </xf>
    <xf numFmtId="1" fontId="20" fillId="47" borderId="13" xfId="0" applyNumberFormat="1" applyFont="1" applyFill="1" applyBorder="1" applyAlignment="1">
      <alignment horizontal="center"/>
    </xf>
    <xf numFmtId="1" fontId="20" fillId="47" borderId="15" xfId="0" applyNumberFormat="1" applyFont="1" applyFill="1" applyBorder="1" applyAlignment="1">
      <alignment horizontal="center"/>
    </xf>
    <xf numFmtId="1" fontId="20" fillId="65" borderId="16" xfId="0" applyNumberFormat="1" applyFont="1" applyFill="1" applyBorder="1" applyAlignment="1">
      <alignment horizontal="center"/>
    </xf>
    <xf numFmtId="0" fontId="20" fillId="0" borderId="17" xfId="0" applyFont="1" applyBorder="1" applyAlignment="1">
      <alignment horizontal="left"/>
    </xf>
    <xf numFmtId="0" fontId="20" fillId="0" borderId="18" xfId="0" applyFont="1" applyBorder="1" applyAlignment="1">
      <alignment horizontal="center" wrapText="1"/>
    </xf>
    <xf numFmtId="0" fontId="20" fillId="0" borderId="12" xfId="0" applyFont="1" applyBorder="1" applyAlignment="1">
      <alignment horizontal="left"/>
    </xf>
    <xf numFmtId="165" fontId="21" fillId="0" borderId="10" xfId="0" applyNumberFormat="1" applyFont="1" applyBorder="1" applyAlignment="1">
      <alignment horizontal="right"/>
    </xf>
    <xf numFmtId="1" fontId="20" fillId="0" borderId="13" xfId="0" applyNumberFormat="1" applyFont="1" applyBorder="1" applyAlignment="1">
      <alignment horizontal="right"/>
    </xf>
    <xf numFmtId="0" fontId="20" fillId="0" borderId="43" xfId="0" applyFont="1" applyBorder="1" applyAlignment="1">
      <alignment horizontal="left"/>
    </xf>
    <xf numFmtId="165" fontId="21" fillId="0" borderId="44" xfId="0" applyNumberFormat="1" applyFont="1" applyBorder="1" applyAlignment="1">
      <alignment horizontal="right"/>
    </xf>
    <xf numFmtId="1" fontId="20" fillId="0" borderId="45" xfId="0" applyNumberFormat="1" applyFont="1" applyBorder="1" applyAlignment="1">
      <alignment horizontal="right"/>
    </xf>
    <xf numFmtId="165" fontId="20" fillId="53" borderId="15" xfId="0" applyNumberFormat="1" applyFont="1" applyFill="1" applyBorder="1" applyAlignment="1">
      <alignment horizontal="right"/>
    </xf>
    <xf numFmtId="1" fontId="20" fillId="53" borderId="16" xfId="0" applyNumberFormat="1" applyFont="1" applyFill="1" applyBorder="1" applyAlignment="1">
      <alignment horizontal="right"/>
    </xf>
    <xf numFmtId="165" fontId="20" fillId="0" borderId="10" xfId="0" applyNumberFormat="1" applyFont="1" applyBorder="1" applyAlignment="1">
      <alignment horizontal="right" wrapText="1"/>
    </xf>
    <xf numFmtId="1" fontId="21" fillId="0" borderId="13" xfId="0" applyNumberFormat="1" applyFont="1" applyBorder="1" applyAlignment="1">
      <alignment horizontal="right"/>
    </xf>
    <xf numFmtId="0" fontId="20" fillId="0" borderId="12" xfId="0" applyFont="1" applyFill="1" applyBorder="1" applyAlignment="1">
      <alignment horizontal="left" wrapText="1"/>
    </xf>
    <xf numFmtId="165" fontId="20" fillId="0" borderId="10" xfId="0" applyNumberFormat="1" applyFont="1" applyFill="1" applyBorder="1" applyAlignment="1">
      <alignment horizontal="right" wrapText="1"/>
    </xf>
    <xf numFmtId="0" fontId="20" fillId="55" borderId="14" xfId="0" applyFont="1" applyFill="1" applyBorder="1" applyAlignment="1">
      <alignment horizontal="center" wrapText="1"/>
    </xf>
    <xf numFmtId="165" fontId="20" fillId="55" borderId="15" xfId="0" applyNumberFormat="1" applyFont="1" applyFill="1" applyBorder="1" applyAlignment="1">
      <alignment horizontal="right"/>
    </xf>
    <xf numFmtId="165" fontId="20" fillId="55" borderId="15" xfId="0" applyNumberFormat="1" applyFont="1" applyFill="1" applyBorder="1" applyAlignment="1">
      <alignment horizontal="right" wrapText="1"/>
    </xf>
    <xf numFmtId="165" fontId="20" fillId="0" borderId="13" xfId="0" applyNumberFormat="1" applyFont="1" applyBorder="1" applyAlignment="1">
      <alignment horizontal="right" wrapText="1"/>
    </xf>
    <xf numFmtId="0" fontId="20" fillId="54" borderId="14" xfId="0" applyFont="1" applyFill="1" applyBorder="1" applyAlignment="1">
      <alignment horizontal="left" wrapText="1"/>
    </xf>
    <xf numFmtId="165" fontId="20" fillId="54" borderId="15" xfId="0" applyNumberFormat="1" applyFont="1" applyFill="1" applyBorder="1" applyAlignment="1">
      <alignment horizontal="right" wrapText="1"/>
    </xf>
    <xf numFmtId="165" fontId="20" fillId="54" borderId="16" xfId="0" applyNumberFormat="1" applyFont="1" applyFill="1" applyBorder="1" applyAlignment="1">
      <alignment horizontal="right" wrapText="1"/>
    </xf>
    <xf numFmtId="0" fontId="20" fillId="55" borderId="0" xfId="0" applyFont="1" applyFill="1" applyBorder="1" applyAlignment="1">
      <alignment horizontal="center"/>
    </xf>
    <xf numFmtId="1" fontId="20" fillId="49" borderId="0" xfId="0" applyNumberFormat="1" applyFont="1" applyFill="1" applyBorder="1" applyAlignment="1">
      <alignment horizontal="center"/>
    </xf>
    <xf numFmtId="164" fontId="20" fillId="34" borderId="0" xfId="0" applyNumberFormat="1" applyFont="1" applyFill="1" applyBorder="1" applyAlignment="1">
      <alignment horizontal="center"/>
    </xf>
    <xf numFmtId="0" fontId="18" fillId="65" borderId="0" xfId="0" applyFont="1" applyFill="1" applyAlignment="1">
      <alignment horizontal="center"/>
    </xf>
    <xf numFmtId="0" fontId="21" fillId="65" borderId="0" xfId="0" applyFont="1" applyFill="1" applyAlignment="1">
      <alignment horizontal="center"/>
    </xf>
    <xf numFmtId="164" fontId="20" fillId="0" borderId="13" xfId="0" applyNumberFormat="1" applyFont="1" applyBorder="1" applyAlignment="1">
      <alignment horizontal="right"/>
    </xf>
    <xf numFmtId="164" fontId="20" fillId="0" borderId="45" xfId="0" applyNumberFormat="1" applyFont="1" applyBorder="1" applyAlignment="1">
      <alignment horizontal="right"/>
    </xf>
    <xf numFmtId="164" fontId="20" fillId="53" borderId="16" xfId="0" applyNumberFormat="1" applyFont="1" applyFill="1" applyBorder="1" applyAlignment="1">
      <alignment horizontal="right"/>
    </xf>
    <xf numFmtId="165" fontId="21" fillId="0" borderId="0" xfId="0" applyNumberFormat="1" applyFont="1" applyBorder="1" applyAlignment="1">
      <alignment horizontal="right"/>
    </xf>
    <xf numFmtId="1" fontId="20" fillId="52" borderId="13" xfId="42" applyNumberFormat="1" applyFont="1" applyFill="1" applyBorder="1" applyAlignment="1">
      <alignment horizontal="center"/>
    </xf>
    <xf numFmtId="1" fontId="20" fillId="45" borderId="16" xfId="42" applyNumberFormat="1" applyFont="1" applyFill="1" applyBorder="1" applyAlignment="1">
      <alignment horizontal="center"/>
    </xf>
    <xf numFmtId="165" fontId="21" fillId="0" borderId="0" xfId="0" applyNumberFormat="1" applyFont="1" applyAlignment="1">
      <alignment horizontal="center"/>
    </xf>
    <xf numFmtId="3" fontId="20" fillId="49" borderId="15" xfId="0" applyNumberFormat="1" applyFont="1" applyFill="1" applyBorder="1" applyAlignment="1">
      <alignment horizontal="center"/>
    </xf>
    <xf numFmtId="0" fontId="20" fillId="55" borderId="12" xfId="0" quotePrefix="1" applyFont="1" applyFill="1" applyBorder="1" applyAlignment="1">
      <alignment horizontal="left" wrapText="1"/>
    </xf>
    <xf numFmtId="0" fontId="20" fillId="55" borderId="17" xfId="0" applyFont="1" applyFill="1" applyBorder="1" applyAlignment="1">
      <alignment horizontal="left" wrapText="1"/>
    </xf>
    <xf numFmtId="165" fontId="21" fillId="0" borderId="10" xfId="0" applyNumberFormat="1" applyFont="1" applyBorder="1" applyAlignment="1">
      <alignment horizontal="right" wrapText="1"/>
    </xf>
    <xf numFmtId="165" fontId="20" fillId="54" borderId="15" xfId="0" applyNumberFormat="1" applyFont="1" applyFill="1" applyBorder="1" applyAlignment="1">
      <alignment horizontal="right"/>
    </xf>
    <xf numFmtId="5" fontId="21" fillId="0" borderId="10" xfId="0" applyNumberFormat="1" applyFont="1" applyBorder="1" applyAlignment="1">
      <alignment horizontal="right"/>
    </xf>
    <xf numFmtId="5" fontId="21" fillId="0" borderId="10" xfId="0" applyNumberFormat="1" applyFont="1" applyBorder="1" applyAlignment="1">
      <alignment horizontal="right" wrapText="1"/>
    </xf>
    <xf numFmtId="5" fontId="20" fillId="0" borderId="13" xfId="0" applyNumberFormat="1" applyFont="1" applyBorder="1" applyAlignment="1">
      <alignment horizontal="right" wrapText="1"/>
    </xf>
    <xf numFmtId="5" fontId="20" fillId="54" borderId="15" xfId="0" applyNumberFormat="1" applyFont="1" applyFill="1" applyBorder="1" applyAlignment="1">
      <alignment horizontal="right"/>
    </xf>
    <xf numFmtId="5" fontId="20" fillId="54" borderId="15" xfId="0" applyNumberFormat="1" applyFont="1" applyFill="1" applyBorder="1" applyAlignment="1">
      <alignment horizontal="right" wrapText="1"/>
    </xf>
    <xf numFmtId="5" fontId="20" fillId="54" borderId="16" xfId="0" applyNumberFormat="1" applyFont="1" applyFill="1" applyBorder="1" applyAlignment="1">
      <alignment horizontal="right" wrapText="1"/>
    </xf>
    <xf numFmtId="1" fontId="20" fillId="55" borderId="16" xfId="0" applyNumberFormat="1" applyFont="1" applyFill="1" applyBorder="1" applyAlignment="1">
      <alignment horizontal="right"/>
    </xf>
    <xf numFmtId="0" fontId="29" fillId="66" borderId="19" xfId="0" applyFont="1" applyFill="1" applyBorder="1" applyAlignment="1">
      <alignment horizontal="center" vertical="center"/>
    </xf>
    <xf numFmtId="0" fontId="29" fillId="66" borderId="20" xfId="0" applyFont="1" applyFill="1" applyBorder="1" applyAlignment="1">
      <alignment horizontal="center" vertical="center"/>
    </xf>
    <xf numFmtId="0" fontId="29" fillId="66" borderId="21" xfId="0" applyFont="1" applyFill="1" applyBorder="1" applyAlignment="1">
      <alignment horizontal="center" vertical="center"/>
    </xf>
    <xf numFmtId="0" fontId="29" fillId="36" borderId="29" xfId="0" applyFont="1" applyFill="1" applyBorder="1" applyAlignment="1">
      <alignment horizontal="center" vertical="center" wrapText="1"/>
    </xf>
    <xf numFmtId="0" fontId="29" fillId="36" borderId="26" xfId="0" applyFont="1" applyFill="1" applyBorder="1" applyAlignment="1">
      <alignment horizontal="center" vertical="center" wrapText="1"/>
    </xf>
    <xf numFmtId="0" fontId="29" fillId="41" borderId="19" xfId="0" applyFont="1" applyFill="1" applyBorder="1" applyAlignment="1">
      <alignment horizontal="center" vertical="center"/>
    </xf>
    <xf numFmtId="0" fontId="29" fillId="41" borderId="20" xfId="0" applyFont="1" applyFill="1" applyBorder="1" applyAlignment="1">
      <alignment horizontal="center" vertical="center"/>
    </xf>
    <xf numFmtId="0" fontId="29" fillId="41" borderId="21" xfId="0" applyFont="1" applyFill="1" applyBorder="1" applyAlignment="1">
      <alignment horizontal="center" vertical="center"/>
    </xf>
    <xf numFmtId="0" fontId="29" fillId="36" borderId="19" xfId="0" applyFont="1" applyFill="1" applyBorder="1" applyAlignment="1">
      <alignment horizontal="center" vertical="center" wrapText="1"/>
    </xf>
    <xf numFmtId="0" fontId="29" fillId="36" borderId="20" xfId="0" applyFont="1" applyFill="1" applyBorder="1" applyAlignment="1">
      <alignment horizontal="center" vertical="center" wrapText="1"/>
    </xf>
    <xf numFmtId="0" fontId="29" fillId="36" borderId="21" xfId="0" applyFont="1" applyFill="1" applyBorder="1" applyAlignment="1">
      <alignment horizontal="center" vertical="center" wrapText="1"/>
    </xf>
    <xf numFmtId="0" fontId="30" fillId="50" borderId="22" xfId="0" applyFont="1" applyFill="1" applyBorder="1" applyAlignment="1">
      <alignment horizontal="center" vertical="center" wrapText="1"/>
    </xf>
    <xf numFmtId="0" fontId="30" fillId="50" borderId="23" xfId="0" applyFont="1" applyFill="1" applyBorder="1" applyAlignment="1">
      <alignment horizontal="center" vertical="center" wrapText="1"/>
    </xf>
    <xf numFmtId="0" fontId="30" fillId="50" borderId="24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left" wrapText="1"/>
    </xf>
    <xf numFmtId="0" fontId="20" fillId="0" borderId="38" xfId="0" applyFont="1" applyFill="1" applyBorder="1" applyAlignment="1">
      <alignment horizontal="left" wrapText="1"/>
    </xf>
    <xf numFmtId="165" fontId="21" fillId="0" borderId="35" xfId="0" applyNumberFormat="1" applyFont="1" applyBorder="1" applyAlignment="1">
      <alignment horizontal="center"/>
    </xf>
    <xf numFmtId="165" fontId="21" fillId="0" borderId="36" xfId="0" applyNumberFormat="1" applyFont="1" applyBorder="1" applyAlignment="1">
      <alignment horizontal="center"/>
    </xf>
    <xf numFmtId="0" fontId="20" fillId="47" borderId="33" xfId="0" applyFont="1" applyFill="1" applyBorder="1" applyAlignment="1">
      <alignment horizontal="left" wrapText="1"/>
    </xf>
    <xf numFmtId="0" fontId="20" fillId="47" borderId="34" xfId="0" applyFont="1" applyFill="1" applyBorder="1" applyAlignment="1">
      <alignment horizontal="left" wrapText="1"/>
    </xf>
    <xf numFmtId="165" fontId="20" fillId="47" borderId="31" xfId="0" applyNumberFormat="1" applyFont="1" applyFill="1" applyBorder="1" applyAlignment="1">
      <alignment horizontal="center"/>
    </xf>
    <xf numFmtId="165" fontId="20" fillId="47" borderId="32" xfId="0" applyNumberFormat="1" applyFont="1" applyFill="1" applyBorder="1" applyAlignment="1">
      <alignment horizontal="center"/>
    </xf>
    <xf numFmtId="0" fontId="29" fillId="40" borderId="29" xfId="0" applyFont="1" applyFill="1" applyBorder="1" applyAlignment="1">
      <alignment horizontal="center" vertical="center"/>
    </xf>
    <xf numFmtId="0" fontId="29" fillId="40" borderId="28" xfId="0" applyFont="1" applyFill="1" applyBorder="1" applyAlignment="1">
      <alignment horizontal="center" vertical="center"/>
    </xf>
    <xf numFmtId="0" fontId="29" fillId="40" borderId="26" xfId="0" applyFont="1" applyFill="1" applyBorder="1" applyAlignment="1">
      <alignment horizontal="center" vertical="center"/>
    </xf>
    <xf numFmtId="0" fontId="29" fillId="39" borderId="19" xfId="0" applyFont="1" applyFill="1" applyBorder="1" applyAlignment="1">
      <alignment horizontal="center" vertical="center"/>
    </xf>
    <xf numFmtId="0" fontId="29" fillId="39" borderId="20" xfId="0" applyFont="1" applyFill="1" applyBorder="1" applyAlignment="1">
      <alignment horizontal="center" vertical="center"/>
    </xf>
    <xf numFmtId="0" fontId="29" fillId="39" borderId="21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left" wrapText="1"/>
    </xf>
    <xf numFmtId="0" fontId="20" fillId="0" borderId="42" xfId="0" applyFont="1" applyFill="1" applyBorder="1" applyAlignment="1">
      <alignment horizontal="left" wrapText="1"/>
    </xf>
    <xf numFmtId="165" fontId="21" fillId="0" borderId="39" xfId="0" applyNumberFormat="1" applyFont="1" applyBorder="1" applyAlignment="1">
      <alignment horizontal="center"/>
    </xf>
    <xf numFmtId="165" fontId="21" fillId="0" borderId="40" xfId="0" applyNumberFormat="1" applyFont="1" applyBorder="1" applyAlignment="1">
      <alignment horizontal="center"/>
    </xf>
    <xf numFmtId="0" fontId="29" fillId="63" borderId="19" xfId="0" applyFont="1" applyFill="1" applyBorder="1" applyAlignment="1">
      <alignment horizontal="center" vertical="center" wrapText="1"/>
    </xf>
    <xf numFmtId="0" fontId="29" fillId="63" borderId="20" xfId="0" applyFont="1" applyFill="1" applyBorder="1" applyAlignment="1">
      <alignment horizontal="center" vertical="center" wrapText="1"/>
    </xf>
    <xf numFmtId="0" fontId="29" fillId="63" borderId="21" xfId="0" applyFont="1" applyFill="1" applyBorder="1" applyAlignment="1">
      <alignment horizontal="center" vertical="center" wrapText="1"/>
    </xf>
    <xf numFmtId="0" fontId="30" fillId="64" borderId="22" xfId="0" applyFont="1" applyFill="1" applyBorder="1" applyAlignment="1">
      <alignment horizontal="center" vertical="center" wrapText="1"/>
    </xf>
    <xf numFmtId="0" fontId="30" fillId="64" borderId="23" xfId="0" applyFont="1" applyFill="1" applyBorder="1" applyAlignment="1">
      <alignment horizontal="center" vertical="center" wrapText="1"/>
    </xf>
    <xf numFmtId="0" fontId="30" fillId="64" borderId="24" xfId="0" applyFont="1" applyFill="1" applyBorder="1" applyAlignment="1">
      <alignment horizontal="center" vertical="center" wrapText="1"/>
    </xf>
    <xf numFmtId="0" fontId="29" fillId="38" borderId="19" xfId="0" applyFont="1" applyFill="1" applyBorder="1" applyAlignment="1">
      <alignment horizontal="center" vertical="center" wrapText="1"/>
    </xf>
    <xf numFmtId="0" fontId="29" fillId="38" borderId="20" xfId="0" applyFont="1" applyFill="1" applyBorder="1" applyAlignment="1">
      <alignment horizontal="center" vertical="center" wrapText="1"/>
    </xf>
    <xf numFmtId="0" fontId="29" fillId="38" borderId="21" xfId="0" applyFont="1" applyFill="1" applyBorder="1" applyAlignment="1">
      <alignment horizontal="center" vertical="center" wrapText="1"/>
    </xf>
    <xf numFmtId="0" fontId="30" fillId="48" borderId="22" xfId="0" applyFont="1" applyFill="1" applyBorder="1" applyAlignment="1">
      <alignment horizontal="center" vertical="center" wrapText="1"/>
    </xf>
    <xf numFmtId="0" fontId="30" fillId="48" borderId="23" xfId="0" applyFont="1" applyFill="1" applyBorder="1" applyAlignment="1">
      <alignment horizontal="center" vertical="center" wrapText="1"/>
    </xf>
    <xf numFmtId="0" fontId="30" fillId="48" borderId="24" xfId="0" applyFont="1" applyFill="1" applyBorder="1" applyAlignment="1">
      <alignment horizontal="center" vertical="center" wrapText="1"/>
    </xf>
    <xf numFmtId="0" fontId="30" fillId="44" borderId="22" xfId="0" applyFont="1" applyFill="1" applyBorder="1" applyAlignment="1">
      <alignment horizontal="center" vertical="center" wrapText="1"/>
    </xf>
    <xf numFmtId="0" fontId="30" fillId="44" borderId="23" xfId="0" applyFont="1" applyFill="1" applyBorder="1" applyAlignment="1">
      <alignment horizontal="center" vertical="center" wrapText="1"/>
    </xf>
    <xf numFmtId="0" fontId="30" fillId="44" borderId="24" xfId="0" applyFont="1" applyFill="1" applyBorder="1" applyAlignment="1">
      <alignment horizontal="center" vertical="center" wrapText="1"/>
    </xf>
    <xf numFmtId="0" fontId="29" fillId="60" borderId="19" xfId="0" applyFont="1" applyFill="1" applyBorder="1" applyAlignment="1">
      <alignment horizontal="center" vertical="center" wrapText="1"/>
    </xf>
    <xf numFmtId="0" fontId="29" fillId="60" borderId="20" xfId="0" applyFont="1" applyFill="1" applyBorder="1" applyAlignment="1">
      <alignment horizontal="center" vertical="center" wrapText="1"/>
    </xf>
    <xf numFmtId="0" fontId="29" fillId="60" borderId="21" xfId="0" applyFont="1" applyFill="1" applyBorder="1" applyAlignment="1">
      <alignment horizontal="center" vertical="center" wrapText="1"/>
    </xf>
    <xf numFmtId="0" fontId="30" fillId="61" borderId="22" xfId="0" applyFont="1" applyFill="1" applyBorder="1" applyAlignment="1">
      <alignment horizontal="center" vertical="center" wrapText="1"/>
    </xf>
    <xf numFmtId="0" fontId="30" fillId="61" borderId="23" xfId="0" applyFont="1" applyFill="1" applyBorder="1" applyAlignment="1">
      <alignment horizontal="center" vertical="center" wrapText="1"/>
    </xf>
    <xf numFmtId="0" fontId="30" fillId="61" borderId="24" xfId="0" applyFont="1" applyFill="1" applyBorder="1" applyAlignment="1">
      <alignment horizontal="center" vertical="center" wrapText="1"/>
    </xf>
    <xf numFmtId="0" fontId="29" fillId="37" borderId="19" xfId="0" applyFont="1" applyFill="1" applyBorder="1" applyAlignment="1">
      <alignment horizontal="center" vertical="center" wrapText="1"/>
    </xf>
    <xf numFmtId="0" fontId="29" fillId="37" borderId="20" xfId="0" applyFont="1" applyFill="1" applyBorder="1" applyAlignment="1">
      <alignment horizontal="center" vertical="center" wrapText="1"/>
    </xf>
    <xf numFmtId="0" fontId="29" fillId="37" borderId="2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8" fillId="65" borderId="0" xfId="0" applyFont="1" applyFill="1" applyBorder="1" applyAlignment="1">
      <alignment horizontal="center"/>
    </xf>
    <xf numFmtId="0" fontId="29" fillId="56" borderId="19" xfId="0" applyFont="1" applyFill="1" applyBorder="1" applyAlignment="1">
      <alignment horizontal="center" vertical="center" wrapText="1"/>
    </xf>
    <xf numFmtId="0" fontId="29" fillId="56" borderId="20" xfId="0" applyFont="1" applyFill="1" applyBorder="1" applyAlignment="1">
      <alignment horizontal="center" vertical="center" wrapText="1"/>
    </xf>
    <xf numFmtId="0" fontId="29" fillId="56" borderId="21" xfId="0" applyFont="1" applyFill="1" applyBorder="1" applyAlignment="1">
      <alignment horizontal="center" vertical="center" wrapText="1"/>
    </xf>
    <xf numFmtId="0" fontId="30" fillId="34" borderId="22" xfId="0" applyFont="1" applyFill="1" applyBorder="1" applyAlignment="1">
      <alignment horizontal="center" vertical="center" wrapText="1"/>
    </xf>
    <xf numFmtId="0" fontId="30" fillId="34" borderId="23" xfId="0" applyFont="1" applyFill="1" applyBorder="1" applyAlignment="1">
      <alignment horizontal="center" vertical="center" wrapText="1"/>
    </xf>
    <xf numFmtId="0" fontId="30" fillId="34" borderId="24" xfId="0" applyFont="1" applyFill="1" applyBorder="1" applyAlignment="1">
      <alignment horizontal="center" vertical="center" wrapText="1"/>
    </xf>
    <xf numFmtId="0" fontId="29" fillId="35" borderId="19" xfId="0" applyFont="1" applyFill="1" applyBorder="1" applyAlignment="1">
      <alignment horizontal="center" vertical="center" wrapText="1"/>
    </xf>
    <xf numFmtId="0" fontId="29" fillId="35" borderId="20" xfId="0" applyFont="1" applyFill="1" applyBorder="1" applyAlignment="1">
      <alignment horizontal="center" vertical="center" wrapText="1"/>
    </xf>
    <xf numFmtId="0" fontId="29" fillId="35" borderId="21" xfId="0" applyFont="1" applyFill="1" applyBorder="1" applyAlignment="1">
      <alignment horizontal="center" vertical="center" wrapText="1"/>
    </xf>
    <xf numFmtId="0" fontId="30" fillId="43" borderId="22" xfId="0" applyFont="1" applyFill="1" applyBorder="1" applyAlignment="1">
      <alignment horizontal="center" vertical="center" wrapText="1"/>
    </xf>
    <xf numFmtId="0" fontId="30" fillId="43" borderId="23" xfId="0" applyFont="1" applyFill="1" applyBorder="1" applyAlignment="1">
      <alignment horizontal="center" vertical="center" wrapText="1"/>
    </xf>
    <xf numFmtId="0" fontId="30" fillId="43" borderId="24" xfId="0" applyFont="1" applyFill="1" applyBorder="1" applyAlignment="1">
      <alignment horizontal="center" vertical="center" wrapText="1"/>
    </xf>
    <xf numFmtId="0" fontId="20" fillId="65" borderId="0" xfId="0" applyFont="1" applyFill="1" applyBorder="1" applyAlignment="1">
      <alignment horizontal="center"/>
    </xf>
    <xf numFmtId="0" fontId="29" fillId="35" borderId="19" xfId="0" applyFont="1" applyFill="1" applyBorder="1" applyAlignment="1">
      <alignment horizontal="center"/>
    </xf>
    <xf numFmtId="0" fontId="29" fillId="35" borderId="20" xfId="0" applyFont="1" applyFill="1" applyBorder="1" applyAlignment="1">
      <alignment horizontal="center"/>
    </xf>
    <xf numFmtId="0" fontId="29" fillId="35" borderId="21" xfId="0" applyFont="1" applyFill="1" applyBorder="1" applyAlignment="1">
      <alignment horizontal="center"/>
    </xf>
    <xf numFmtId="0" fontId="20" fillId="47" borderId="14" xfId="0" applyFont="1" applyFill="1" applyBorder="1" applyAlignment="1">
      <alignment horizontal="left" wrapText="1"/>
    </xf>
    <xf numFmtId="0" fontId="20" fillId="47" borderId="15" xfId="0" applyFont="1" applyFill="1" applyBorder="1" applyAlignment="1">
      <alignment horizontal="left" wrapText="1"/>
    </xf>
    <xf numFmtId="10" fontId="20" fillId="47" borderId="15" xfId="0" applyNumberFormat="1" applyFont="1" applyFill="1" applyBorder="1" applyAlignment="1">
      <alignment horizontal="center"/>
    </xf>
    <xf numFmtId="10" fontId="20" fillId="47" borderId="16" xfId="0" applyNumberFormat="1" applyFont="1" applyFill="1" applyBorder="1" applyAlignment="1">
      <alignment horizontal="center"/>
    </xf>
    <xf numFmtId="0" fontId="20" fillId="0" borderId="12" xfId="0" applyFont="1" applyFill="1" applyBorder="1" applyAlignment="1">
      <alignment horizontal="left" wrapText="1"/>
    </xf>
    <xf numFmtId="0" fontId="20" fillId="0" borderId="10" xfId="0" applyFont="1" applyFill="1" applyBorder="1" applyAlignment="1">
      <alignment horizontal="left" wrapText="1"/>
    </xf>
    <xf numFmtId="165" fontId="21" fillId="0" borderId="10" xfId="0" applyNumberFormat="1" applyFont="1" applyBorder="1" applyAlignment="1">
      <alignment horizontal="center"/>
    </xf>
    <xf numFmtId="165" fontId="21" fillId="0" borderId="13" xfId="0" applyNumberFormat="1" applyFont="1" applyBorder="1" applyAlignment="1">
      <alignment horizontal="center"/>
    </xf>
    <xf numFmtId="0" fontId="20" fillId="0" borderId="17" xfId="0" applyFont="1" applyFill="1" applyBorder="1" applyAlignment="1">
      <alignment horizontal="left" wrapText="1"/>
    </xf>
    <xf numFmtId="0" fontId="20" fillId="0" borderId="11" xfId="0" applyFont="1" applyFill="1" applyBorder="1" applyAlignment="1">
      <alignment horizontal="left" wrapText="1"/>
    </xf>
    <xf numFmtId="165" fontId="21" fillId="0" borderId="11" xfId="0" applyNumberFormat="1" applyFont="1" applyBorder="1" applyAlignment="1">
      <alignment horizontal="center"/>
    </xf>
    <xf numFmtId="165" fontId="21" fillId="0" borderId="18" xfId="0" applyNumberFormat="1" applyFont="1" applyBorder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0" fillId="42" borderId="0" xfId="0" applyFont="1" applyFill="1" applyBorder="1" applyAlignment="1">
      <alignment horizontal="center"/>
    </xf>
    <xf numFmtId="0" fontId="33" fillId="42" borderId="0" xfId="0" applyFont="1" applyFill="1" applyBorder="1" applyAlignment="1">
      <alignment horizontal="center"/>
    </xf>
    <xf numFmtId="0" fontId="34" fillId="65" borderId="0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  <color rgb="FF86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1041564</xdr:colOff>
      <xdr:row>0</xdr:row>
      <xdr:rowOff>0</xdr:rowOff>
    </xdr:from>
    <xdr:to>
      <xdr:col>4</xdr:col>
      <xdr:colOff>190500</xdr:colOff>
      <xdr:row>1</xdr:row>
      <xdr:rowOff>56986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7014" y="0"/>
          <a:ext cx="920586" cy="920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939964</xdr:colOff>
      <xdr:row>0</xdr:row>
      <xdr:rowOff>0</xdr:rowOff>
    </xdr:from>
    <xdr:to>
      <xdr:col>4</xdr:col>
      <xdr:colOff>88900</xdr:colOff>
      <xdr:row>1</xdr:row>
      <xdr:rowOff>56986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414" y="0"/>
          <a:ext cx="920586" cy="920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7"/>
  <sheetViews>
    <sheetView view="pageLayout" zoomScale="70" zoomScaleNormal="80" zoomScalePageLayoutView="70" workbookViewId="0">
      <selection activeCell="D7" sqref="D7"/>
    </sheetView>
  </sheetViews>
  <sheetFormatPr defaultColWidth="9.1796875" defaultRowHeight="14" x14ac:dyDescent="0.3"/>
  <cols>
    <col min="1" max="1" width="30.1796875" style="5" customWidth="1"/>
    <col min="2" max="2" width="22.1796875" style="1" customWidth="1"/>
    <col min="3" max="3" width="24.54296875" style="1" customWidth="1"/>
    <col min="4" max="4" width="24.81640625" style="1" customWidth="1"/>
    <col min="5" max="5" width="21" style="1" customWidth="1"/>
    <col min="6" max="6" width="19.1796875" style="1" bestFit="1" customWidth="1"/>
    <col min="7" max="7" width="17.81640625" style="1" bestFit="1" customWidth="1"/>
    <col min="8" max="8" width="15.54296875" style="1" bestFit="1" customWidth="1"/>
    <col min="9" max="9" width="21.54296875" style="1" bestFit="1" customWidth="1"/>
    <col min="10" max="10" width="18.81640625" style="1" bestFit="1" customWidth="1"/>
    <col min="11" max="11" width="14.1796875" style="1" bestFit="1" customWidth="1"/>
    <col min="12" max="12" width="18.1796875" style="1" bestFit="1" customWidth="1"/>
    <col min="13" max="13" width="17.81640625" style="1" bestFit="1" customWidth="1"/>
    <col min="14" max="14" width="17.81640625" style="1" customWidth="1"/>
    <col min="15" max="15" width="12.1796875" style="1" bestFit="1" customWidth="1"/>
    <col min="16" max="16" width="18.81640625" style="3" bestFit="1" customWidth="1"/>
    <col min="17" max="17" width="14.81640625" style="1" bestFit="1" customWidth="1"/>
    <col min="18" max="16384" width="9.1796875" style="1"/>
  </cols>
  <sheetData>
    <row r="1" spans="1:16" ht="68.25" customHeight="1" x14ac:dyDescent="0.3">
      <c r="A1" s="195" t="s">
        <v>112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</row>
    <row r="2" spans="1:16" s="118" customFormat="1" ht="18" x14ac:dyDescent="0.4">
      <c r="A2" s="197" t="s">
        <v>111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spans="1:16" s="119" customFormat="1" ht="15.5" x14ac:dyDescent="0.35">
      <c r="A3" s="230" t="s">
        <v>86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</row>
    <row r="4" spans="1:16" s="2" customFormat="1" ht="16" thickBot="1" x14ac:dyDescent="0.4">
      <c r="A4" s="8"/>
      <c r="P4" s="4"/>
    </row>
    <row r="5" spans="1:16" s="2" customFormat="1" ht="18" customHeight="1" x14ac:dyDescent="0.35">
      <c r="A5" s="198" t="s">
        <v>57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200"/>
    </row>
    <row r="6" spans="1:16" s="2" customFormat="1" ht="18.75" customHeight="1" thickBot="1" x14ac:dyDescent="0.4">
      <c r="A6" s="201" t="s">
        <v>58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3"/>
    </row>
    <row r="7" spans="1:16" s="2" customFormat="1" ht="31" x14ac:dyDescent="0.35">
      <c r="A7" s="18"/>
      <c r="B7" s="19" t="s">
        <v>6</v>
      </c>
      <c r="C7" s="20" t="s">
        <v>7</v>
      </c>
      <c r="D7" s="19" t="s">
        <v>8</v>
      </c>
      <c r="E7" s="20" t="s">
        <v>9</v>
      </c>
      <c r="F7" s="19" t="s">
        <v>10</v>
      </c>
      <c r="G7" s="19" t="s">
        <v>11</v>
      </c>
      <c r="H7" s="19" t="s">
        <v>12</v>
      </c>
      <c r="I7" s="21" t="s">
        <v>13</v>
      </c>
      <c r="J7" s="21" t="s">
        <v>14</v>
      </c>
      <c r="K7" s="21" t="s">
        <v>15</v>
      </c>
      <c r="L7" s="21" t="s">
        <v>16</v>
      </c>
      <c r="M7" s="21" t="s">
        <v>17</v>
      </c>
      <c r="N7" s="21" t="s">
        <v>50</v>
      </c>
      <c r="O7" s="22" t="s">
        <v>49</v>
      </c>
      <c r="P7" s="23" t="s">
        <v>27</v>
      </c>
    </row>
    <row r="8" spans="1:16" s="2" customFormat="1" ht="16" thickBot="1" x14ac:dyDescent="0.4">
      <c r="A8" s="24" t="s">
        <v>27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6">
        <f>SUM(B8:O8)</f>
        <v>0</v>
      </c>
    </row>
    <row r="9" spans="1:16" s="2" customFormat="1" ht="15.5" x14ac:dyDescent="0.35">
      <c r="A9" s="8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4"/>
    </row>
    <row r="10" spans="1:16" s="2" customFormat="1" ht="16" thickBot="1" x14ac:dyDescent="0.4">
      <c r="A10" s="8"/>
      <c r="P10" s="4"/>
    </row>
    <row r="11" spans="1:16" s="2" customFormat="1" ht="18" customHeight="1" x14ac:dyDescent="0.35">
      <c r="A11" s="204" t="s">
        <v>52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6"/>
    </row>
    <row r="12" spans="1:16" s="2" customFormat="1" ht="18.75" customHeight="1" thickBot="1" x14ac:dyDescent="0.4">
      <c r="A12" s="207" t="s">
        <v>46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9"/>
    </row>
    <row r="13" spans="1:16" s="2" customFormat="1" ht="31" x14ac:dyDescent="0.35">
      <c r="A13" s="18"/>
      <c r="B13" s="19" t="s">
        <v>6</v>
      </c>
      <c r="C13" s="20" t="s">
        <v>7</v>
      </c>
      <c r="D13" s="19" t="s">
        <v>8</v>
      </c>
      <c r="E13" s="20" t="s">
        <v>9</v>
      </c>
      <c r="F13" s="19" t="s">
        <v>10</v>
      </c>
      <c r="G13" s="19" t="s">
        <v>11</v>
      </c>
      <c r="H13" s="19" t="s">
        <v>12</v>
      </c>
      <c r="I13" s="21" t="s">
        <v>13</v>
      </c>
      <c r="J13" s="21" t="s">
        <v>14</v>
      </c>
      <c r="K13" s="21" t="s">
        <v>15</v>
      </c>
      <c r="L13" s="21" t="s">
        <v>16</v>
      </c>
      <c r="M13" s="21" t="s">
        <v>17</v>
      </c>
      <c r="N13" s="21" t="s">
        <v>50</v>
      </c>
      <c r="O13" s="22" t="s">
        <v>49</v>
      </c>
      <c r="P13" s="27" t="s">
        <v>27</v>
      </c>
    </row>
    <row r="14" spans="1:16" s="4" customFormat="1" ht="16" thickBot="1" x14ac:dyDescent="0.4">
      <c r="A14" s="28" t="s">
        <v>27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>
        <f>SUM(B14:O14)</f>
        <v>0</v>
      </c>
    </row>
    <row r="15" spans="1:16" s="7" customFormat="1" ht="16" thickBot="1" x14ac:dyDescent="0.4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s="4" customFormat="1" ht="18" customHeight="1" x14ac:dyDescent="0.35">
      <c r="A16" s="204" t="s">
        <v>53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6"/>
    </row>
    <row r="17" spans="1:16" s="4" customFormat="1" ht="18.75" customHeight="1" thickBot="1" x14ac:dyDescent="0.4">
      <c r="A17" s="207" t="s">
        <v>47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9"/>
    </row>
    <row r="18" spans="1:16" s="2" customFormat="1" ht="31" x14ac:dyDescent="0.35">
      <c r="A18" s="18"/>
      <c r="B18" s="19" t="s">
        <v>6</v>
      </c>
      <c r="C18" s="20" t="s">
        <v>7</v>
      </c>
      <c r="D18" s="19" t="s">
        <v>8</v>
      </c>
      <c r="E18" s="20" t="s">
        <v>9</v>
      </c>
      <c r="F18" s="19" t="s">
        <v>10</v>
      </c>
      <c r="G18" s="19" t="s">
        <v>11</v>
      </c>
      <c r="H18" s="19" t="s">
        <v>12</v>
      </c>
      <c r="I18" s="21" t="s">
        <v>13</v>
      </c>
      <c r="J18" s="21" t="s">
        <v>14</v>
      </c>
      <c r="K18" s="21" t="s">
        <v>15</v>
      </c>
      <c r="L18" s="21" t="s">
        <v>16</v>
      </c>
      <c r="M18" s="21" t="s">
        <v>17</v>
      </c>
      <c r="N18" s="21" t="s">
        <v>50</v>
      </c>
      <c r="O18" s="22" t="s">
        <v>49</v>
      </c>
      <c r="P18" s="27" t="s">
        <v>27</v>
      </c>
    </row>
    <row r="19" spans="1:16" s="2" customFormat="1" ht="16" thickBot="1" x14ac:dyDescent="0.4">
      <c r="A19" s="28" t="s">
        <v>27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>
        <f>SUM(B19:O19)</f>
        <v>0</v>
      </c>
    </row>
    <row r="20" spans="1:16" s="2" customFormat="1" ht="16" thickBot="1" x14ac:dyDescent="0.4">
      <c r="A20" s="8"/>
      <c r="P20" s="4"/>
    </row>
    <row r="21" spans="1:16" s="2" customFormat="1" ht="15.5" x14ac:dyDescent="0.35">
      <c r="A21" s="211" t="s">
        <v>54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3"/>
    </row>
    <row r="22" spans="1:16" s="2" customFormat="1" ht="18.75" customHeight="1" thickBot="1" x14ac:dyDescent="0.4">
      <c r="A22" s="207" t="s">
        <v>48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9"/>
    </row>
    <row r="23" spans="1:16" s="2" customFormat="1" ht="31" x14ac:dyDescent="0.35">
      <c r="A23" s="18"/>
      <c r="B23" s="19" t="s">
        <v>6</v>
      </c>
      <c r="C23" s="20" t="s">
        <v>7</v>
      </c>
      <c r="D23" s="19" t="s">
        <v>8</v>
      </c>
      <c r="E23" s="20" t="s">
        <v>9</v>
      </c>
      <c r="F23" s="19" t="s">
        <v>10</v>
      </c>
      <c r="G23" s="19" t="s">
        <v>11</v>
      </c>
      <c r="H23" s="19" t="s">
        <v>12</v>
      </c>
      <c r="I23" s="21" t="s">
        <v>13</v>
      </c>
      <c r="J23" s="21" t="s">
        <v>14</v>
      </c>
      <c r="K23" s="21" t="s">
        <v>15</v>
      </c>
      <c r="L23" s="21" t="s">
        <v>16</v>
      </c>
      <c r="M23" s="21" t="s">
        <v>17</v>
      </c>
      <c r="N23" s="21" t="s">
        <v>50</v>
      </c>
      <c r="O23" s="22" t="s">
        <v>49</v>
      </c>
      <c r="P23" s="27" t="s">
        <v>27</v>
      </c>
    </row>
    <row r="24" spans="1:16" s="2" customFormat="1" ht="15.5" x14ac:dyDescent="0.35">
      <c r="A24" s="31" t="s">
        <v>45</v>
      </c>
      <c r="B24" s="32"/>
      <c r="C24" s="33"/>
      <c r="D24" s="32"/>
      <c r="E24" s="33"/>
      <c r="F24" s="32"/>
      <c r="G24" s="32"/>
      <c r="H24" s="32"/>
      <c r="I24" s="32"/>
      <c r="J24" s="32"/>
      <c r="K24" s="32"/>
      <c r="L24" s="32"/>
      <c r="M24" s="32"/>
      <c r="N24" s="32"/>
      <c r="O24" s="34"/>
      <c r="P24" s="35">
        <f>SUM(B24:O24)</f>
        <v>0</v>
      </c>
    </row>
    <row r="25" spans="1:16" s="2" customFormat="1" ht="15.5" x14ac:dyDescent="0.35">
      <c r="A25" s="31" t="s">
        <v>0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5">
        <f t="shared" ref="P25:P30" si="0">SUM(B25:O25)</f>
        <v>0</v>
      </c>
    </row>
    <row r="26" spans="1:16" s="2" customFormat="1" ht="15.5" x14ac:dyDescent="0.35">
      <c r="A26" s="31" t="s">
        <v>1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5">
        <f t="shared" si="0"/>
        <v>0</v>
      </c>
    </row>
    <row r="27" spans="1:16" s="2" customFormat="1" ht="15.5" x14ac:dyDescent="0.35">
      <c r="A27" s="31" t="s">
        <v>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5">
        <f t="shared" si="0"/>
        <v>0</v>
      </c>
    </row>
    <row r="28" spans="1:16" s="2" customFormat="1" ht="15.5" x14ac:dyDescent="0.35">
      <c r="A28" s="31" t="s">
        <v>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7"/>
      <c r="P28" s="35">
        <f t="shared" si="0"/>
        <v>0</v>
      </c>
    </row>
    <row r="29" spans="1:16" s="2" customFormat="1" ht="15.5" x14ac:dyDescent="0.35">
      <c r="A29" s="31" t="s">
        <v>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5">
        <f t="shared" si="0"/>
        <v>0</v>
      </c>
    </row>
    <row r="30" spans="1:16" s="2" customFormat="1" ht="15.5" x14ac:dyDescent="0.35">
      <c r="A30" s="38" t="s">
        <v>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7"/>
      <c r="P30" s="35">
        <f t="shared" si="0"/>
        <v>0</v>
      </c>
    </row>
    <row r="31" spans="1:16" s="2" customFormat="1" ht="16" thickBot="1" x14ac:dyDescent="0.4">
      <c r="A31" s="28" t="s">
        <v>27</v>
      </c>
      <c r="B31" s="39">
        <f>SUM(B24:B30)</f>
        <v>0</v>
      </c>
      <c r="C31" s="39">
        <f t="shared" ref="C31:P31" si="1">SUM(C24:C30)</f>
        <v>0</v>
      </c>
      <c r="D31" s="39">
        <f t="shared" si="1"/>
        <v>0</v>
      </c>
      <c r="E31" s="39">
        <f t="shared" si="1"/>
        <v>0</v>
      </c>
      <c r="F31" s="39">
        <f t="shared" si="1"/>
        <v>0</v>
      </c>
      <c r="G31" s="39">
        <f t="shared" si="1"/>
        <v>0</v>
      </c>
      <c r="H31" s="39">
        <f t="shared" si="1"/>
        <v>0</v>
      </c>
      <c r="I31" s="39">
        <f t="shared" si="1"/>
        <v>0</v>
      </c>
      <c r="J31" s="39">
        <f t="shared" si="1"/>
        <v>0</v>
      </c>
      <c r="K31" s="39">
        <f t="shared" si="1"/>
        <v>0</v>
      </c>
      <c r="L31" s="39">
        <f t="shared" si="1"/>
        <v>0</v>
      </c>
      <c r="M31" s="39">
        <f t="shared" si="1"/>
        <v>0</v>
      </c>
      <c r="N31" s="39">
        <f t="shared" si="1"/>
        <v>0</v>
      </c>
      <c r="O31" s="39">
        <f t="shared" si="1"/>
        <v>0</v>
      </c>
      <c r="P31" s="40">
        <f t="shared" si="1"/>
        <v>0</v>
      </c>
    </row>
    <row r="32" spans="1:16" s="2" customFormat="1" ht="15.5" x14ac:dyDescent="0.35">
      <c r="A32" s="8"/>
      <c r="P32" s="4"/>
    </row>
    <row r="33" spans="1:16" s="2" customFormat="1" ht="16" thickBot="1" x14ac:dyDescent="0.4">
      <c r="A33" s="8"/>
      <c r="P33" s="4"/>
    </row>
    <row r="34" spans="1:16" s="2" customFormat="1" ht="18" customHeight="1" x14ac:dyDescent="0.35">
      <c r="A34" s="186" t="s">
        <v>59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8"/>
    </row>
    <row r="35" spans="1:16" s="2" customFormat="1" ht="18.75" customHeight="1" thickBot="1" x14ac:dyDescent="0.4">
      <c r="A35" s="189" t="s">
        <v>73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1"/>
    </row>
    <row r="36" spans="1:16" s="2" customFormat="1" ht="31" x14ac:dyDescent="0.35">
      <c r="A36" s="18"/>
      <c r="B36" s="19" t="s">
        <v>6</v>
      </c>
      <c r="C36" s="20" t="s">
        <v>7</v>
      </c>
      <c r="D36" s="19" t="s">
        <v>8</v>
      </c>
      <c r="E36" s="20" t="s">
        <v>9</v>
      </c>
      <c r="F36" s="19" t="s">
        <v>10</v>
      </c>
      <c r="G36" s="19" t="s">
        <v>11</v>
      </c>
      <c r="H36" s="19" t="s">
        <v>12</v>
      </c>
      <c r="I36" s="21" t="s">
        <v>13</v>
      </c>
      <c r="J36" s="21" t="s">
        <v>14</v>
      </c>
      <c r="K36" s="21" t="s">
        <v>15</v>
      </c>
      <c r="L36" s="21" t="s">
        <v>16</v>
      </c>
      <c r="M36" s="21" t="s">
        <v>17</v>
      </c>
      <c r="N36" s="21" t="s">
        <v>50</v>
      </c>
      <c r="O36" s="22" t="s">
        <v>49</v>
      </c>
      <c r="P36" s="41" t="s">
        <v>27</v>
      </c>
    </row>
    <row r="37" spans="1:16" s="2" customFormat="1" ht="16" thickBot="1" x14ac:dyDescent="0.4">
      <c r="A37" s="42" t="s">
        <v>27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4">
        <f>SUM(B37:O37)</f>
        <v>0</v>
      </c>
    </row>
    <row r="38" spans="1:16" s="6" customFormat="1" ht="16" thickBot="1" x14ac:dyDescent="0.4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3"/>
    </row>
    <row r="39" spans="1:16" s="2" customFormat="1" ht="18" customHeight="1" x14ac:dyDescent="0.35">
      <c r="A39" s="186" t="s">
        <v>60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8"/>
    </row>
    <row r="40" spans="1:16" s="2" customFormat="1" ht="18.75" customHeight="1" thickBot="1" x14ac:dyDescent="0.4">
      <c r="A40" s="189" t="s">
        <v>74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1"/>
    </row>
    <row r="41" spans="1:16" s="2" customFormat="1" ht="31" x14ac:dyDescent="0.35">
      <c r="A41" s="18"/>
      <c r="B41" s="19" t="s">
        <v>6</v>
      </c>
      <c r="C41" s="20" t="s">
        <v>7</v>
      </c>
      <c r="D41" s="19" t="s">
        <v>8</v>
      </c>
      <c r="E41" s="20" t="s">
        <v>9</v>
      </c>
      <c r="F41" s="19" t="s">
        <v>10</v>
      </c>
      <c r="G41" s="19" t="s">
        <v>11</v>
      </c>
      <c r="H41" s="19" t="s">
        <v>12</v>
      </c>
      <c r="I41" s="21" t="s">
        <v>13</v>
      </c>
      <c r="J41" s="21" t="s">
        <v>14</v>
      </c>
      <c r="K41" s="21" t="s">
        <v>15</v>
      </c>
      <c r="L41" s="21" t="s">
        <v>16</v>
      </c>
      <c r="M41" s="21" t="s">
        <v>17</v>
      </c>
      <c r="N41" s="21" t="s">
        <v>50</v>
      </c>
      <c r="O41" s="22" t="s">
        <v>49</v>
      </c>
      <c r="P41" s="41" t="s">
        <v>27</v>
      </c>
    </row>
    <row r="42" spans="1:16" s="2" customFormat="1" ht="16" thickBot="1" x14ac:dyDescent="0.4">
      <c r="A42" s="42" t="s">
        <v>27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>
        <f>SUM(B42:O42)</f>
        <v>0</v>
      </c>
    </row>
    <row r="43" spans="1:16" s="2" customFormat="1" ht="16" thickBot="1" x14ac:dyDescent="0.4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5"/>
    </row>
    <row r="44" spans="1:16" s="2" customFormat="1" ht="18" customHeight="1" x14ac:dyDescent="0.35">
      <c r="A44" s="186" t="s">
        <v>61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8"/>
    </row>
    <row r="45" spans="1:16" s="2" customFormat="1" ht="18.75" customHeight="1" thickBot="1" x14ac:dyDescent="0.4">
      <c r="A45" s="189" t="s">
        <v>75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1"/>
    </row>
    <row r="46" spans="1:16" s="2" customFormat="1" ht="31" x14ac:dyDescent="0.35">
      <c r="A46" s="18"/>
      <c r="B46" s="19" t="s">
        <v>6</v>
      </c>
      <c r="C46" s="20" t="s">
        <v>7</v>
      </c>
      <c r="D46" s="19" t="s">
        <v>8</v>
      </c>
      <c r="E46" s="20" t="s">
        <v>9</v>
      </c>
      <c r="F46" s="19" t="s">
        <v>10</v>
      </c>
      <c r="G46" s="19" t="s">
        <v>11</v>
      </c>
      <c r="H46" s="19" t="s">
        <v>12</v>
      </c>
      <c r="I46" s="21" t="s">
        <v>13</v>
      </c>
      <c r="J46" s="21" t="s">
        <v>14</v>
      </c>
      <c r="K46" s="21" t="s">
        <v>15</v>
      </c>
      <c r="L46" s="21" t="s">
        <v>16</v>
      </c>
      <c r="M46" s="21" t="s">
        <v>17</v>
      </c>
      <c r="N46" s="21" t="s">
        <v>50</v>
      </c>
      <c r="O46" s="22" t="s">
        <v>49</v>
      </c>
      <c r="P46" s="41" t="s">
        <v>27</v>
      </c>
    </row>
    <row r="47" spans="1:16" s="2" customFormat="1" ht="15.5" x14ac:dyDescent="0.35">
      <c r="A47" s="31" t="s">
        <v>45</v>
      </c>
      <c r="B47" s="32"/>
      <c r="C47" s="33"/>
      <c r="D47" s="32"/>
      <c r="E47" s="33"/>
      <c r="F47" s="32"/>
      <c r="G47" s="32"/>
      <c r="H47" s="32"/>
      <c r="I47" s="32"/>
      <c r="J47" s="32"/>
      <c r="K47" s="32"/>
      <c r="L47" s="32"/>
      <c r="M47" s="32"/>
      <c r="N47" s="32"/>
      <c r="O47" s="34"/>
      <c r="P47" s="45">
        <f>SUM(B47:O47)</f>
        <v>0</v>
      </c>
    </row>
    <row r="48" spans="1:16" s="2" customFormat="1" ht="15.5" x14ac:dyDescent="0.35">
      <c r="A48" s="31" t="s">
        <v>0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/>
      <c r="P48" s="45">
        <f t="shared" ref="P48:P53" si="2">SUM(B48:O48)</f>
        <v>0</v>
      </c>
    </row>
    <row r="49" spans="1:16" s="2" customFormat="1" ht="15.5" x14ac:dyDescent="0.35">
      <c r="A49" s="31" t="s">
        <v>1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7"/>
      <c r="P49" s="45">
        <f t="shared" si="2"/>
        <v>0</v>
      </c>
    </row>
    <row r="50" spans="1:16" s="2" customFormat="1" ht="15.5" x14ac:dyDescent="0.35">
      <c r="A50" s="31" t="s">
        <v>2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7"/>
      <c r="P50" s="45">
        <f t="shared" si="2"/>
        <v>0</v>
      </c>
    </row>
    <row r="51" spans="1:16" s="2" customFormat="1" ht="15.5" x14ac:dyDescent="0.35">
      <c r="A51" s="31" t="s">
        <v>3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7"/>
      <c r="P51" s="45">
        <f t="shared" si="2"/>
        <v>0</v>
      </c>
    </row>
    <row r="52" spans="1:16" s="2" customFormat="1" ht="15.5" x14ac:dyDescent="0.35">
      <c r="A52" s="31" t="s">
        <v>4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/>
      <c r="P52" s="45">
        <f t="shared" si="2"/>
        <v>0</v>
      </c>
    </row>
    <row r="53" spans="1:16" s="2" customFormat="1" ht="15.5" x14ac:dyDescent="0.35">
      <c r="A53" s="38" t="s">
        <v>5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45">
        <f t="shared" si="2"/>
        <v>0</v>
      </c>
    </row>
    <row r="54" spans="1:16" s="2" customFormat="1" ht="16" thickBot="1" x14ac:dyDescent="0.4">
      <c r="A54" s="42" t="s">
        <v>27</v>
      </c>
      <c r="B54" s="46">
        <f>SUM(B47:B53)</f>
        <v>0</v>
      </c>
      <c r="C54" s="46">
        <f t="shared" ref="C54:P54" si="3">SUM(C47:C53)</f>
        <v>0</v>
      </c>
      <c r="D54" s="46">
        <f t="shared" si="3"/>
        <v>0</v>
      </c>
      <c r="E54" s="46">
        <f t="shared" si="3"/>
        <v>0</v>
      </c>
      <c r="F54" s="46">
        <f t="shared" si="3"/>
        <v>0</v>
      </c>
      <c r="G54" s="46">
        <f t="shared" si="3"/>
        <v>0</v>
      </c>
      <c r="H54" s="46">
        <f t="shared" si="3"/>
        <v>0</v>
      </c>
      <c r="I54" s="46">
        <f t="shared" si="3"/>
        <v>0</v>
      </c>
      <c r="J54" s="46">
        <f t="shared" si="3"/>
        <v>0</v>
      </c>
      <c r="K54" s="46">
        <f t="shared" si="3"/>
        <v>0</v>
      </c>
      <c r="L54" s="46">
        <f t="shared" si="3"/>
        <v>0</v>
      </c>
      <c r="M54" s="46">
        <f t="shared" si="3"/>
        <v>0</v>
      </c>
      <c r="N54" s="46">
        <f t="shared" si="3"/>
        <v>0</v>
      </c>
      <c r="O54" s="46">
        <f t="shared" si="3"/>
        <v>0</v>
      </c>
      <c r="P54" s="47">
        <f t="shared" si="3"/>
        <v>0</v>
      </c>
    </row>
    <row r="55" spans="1:16" s="2" customFormat="1" ht="16" thickBot="1" x14ac:dyDescent="0.4">
      <c r="A55" s="8"/>
      <c r="P55" s="4"/>
    </row>
    <row r="56" spans="1:16" s="2" customFormat="1" ht="18" customHeight="1" x14ac:dyDescent="0.35">
      <c r="A56" s="186" t="s">
        <v>62</v>
      </c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8"/>
    </row>
    <row r="57" spans="1:16" s="4" customFormat="1" ht="18.75" customHeight="1" thickBot="1" x14ac:dyDescent="0.4">
      <c r="A57" s="189" t="s">
        <v>76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1"/>
    </row>
    <row r="58" spans="1:16" s="2" customFormat="1" ht="54" customHeight="1" x14ac:dyDescent="0.35">
      <c r="A58" s="18"/>
      <c r="B58" s="19" t="s">
        <v>18</v>
      </c>
      <c r="C58" s="20" t="s">
        <v>19</v>
      </c>
      <c r="D58" s="19" t="s">
        <v>20</v>
      </c>
      <c r="E58" s="20" t="s">
        <v>21</v>
      </c>
      <c r="F58" s="19" t="s">
        <v>22</v>
      </c>
      <c r="G58" s="48" t="s">
        <v>27</v>
      </c>
      <c r="H58" s="49"/>
      <c r="I58" s="49"/>
      <c r="J58" s="49"/>
      <c r="K58" s="49"/>
      <c r="L58" s="49"/>
      <c r="M58" s="49"/>
      <c r="N58" s="49"/>
      <c r="O58" s="49"/>
      <c r="P58" s="50"/>
    </row>
    <row r="59" spans="1:16" s="2" customFormat="1" ht="16" thickBot="1" x14ac:dyDescent="0.4">
      <c r="A59" s="42" t="s">
        <v>27</v>
      </c>
      <c r="B59" s="43"/>
      <c r="C59" s="43"/>
      <c r="D59" s="43"/>
      <c r="E59" s="43"/>
      <c r="F59" s="43"/>
      <c r="G59" s="51">
        <f>SUM(B59:F59)</f>
        <v>0</v>
      </c>
      <c r="H59" s="52"/>
      <c r="I59" s="52"/>
      <c r="J59" s="52"/>
      <c r="K59" s="52"/>
      <c r="L59" s="52"/>
      <c r="M59" s="52"/>
      <c r="N59" s="52"/>
      <c r="O59" s="52"/>
      <c r="P59" s="53"/>
    </row>
    <row r="60" spans="1:16" s="2" customFormat="1" ht="15.5" x14ac:dyDescent="0.35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6"/>
      <c r="P60" s="15"/>
    </row>
    <row r="61" spans="1:16" s="2" customFormat="1" ht="16" thickBot="1" x14ac:dyDescent="0.4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  <c r="P61" s="15"/>
    </row>
    <row r="62" spans="1:16" s="2" customFormat="1" ht="18" customHeight="1" x14ac:dyDescent="0.35">
      <c r="A62" s="192" t="s">
        <v>63</v>
      </c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4"/>
    </row>
    <row r="63" spans="1:16" s="2" customFormat="1" ht="18.75" customHeight="1" thickBot="1" x14ac:dyDescent="0.4">
      <c r="A63" s="183" t="s">
        <v>73</v>
      </c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5"/>
    </row>
    <row r="64" spans="1:16" s="2" customFormat="1" ht="31" x14ac:dyDescent="0.35">
      <c r="A64" s="18"/>
      <c r="B64" s="19" t="s">
        <v>6</v>
      </c>
      <c r="C64" s="20" t="s">
        <v>7</v>
      </c>
      <c r="D64" s="19" t="s">
        <v>8</v>
      </c>
      <c r="E64" s="20" t="s">
        <v>9</v>
      </c>
      <c r="F64" s="19" t="s">
        <v>10</v>
      </c>
      <c r="G64" s="19" t="s">
        <v>11</v>
      </c>
      <c r="H64" s="19" t="s">
        <v>12</v>
      </c>
      <c r="I64" s="21" t="s">
        <v>13</v>
      </c>
      <c r="J64" s="21" t="s">
        <v>14</v>
      </c>
      <c r="K64" s="21" t="s">
        <v>15</v>
      </c>
      <c r="L64" s="21" t="s">
        <v>16</v>
      </c>
      <c r="M64" s="21" t="s">
        <v>17</v>
      </c>
      <c r="N64" s="21" t="s">
        <v>50</v>
      </c>
      <c r="O64" s="22" t="s">
        <v>49</v>
      </c>
      <c r="P64" s="54" t="s">
        <v>27</v>
      </c>
    </row>
    <row r="65" spans="1:16" s="2" customFormat="1" ht="16" thickBot="1" x14ac:dyDescent="0.4">
      <c r="A65" s="55" t="s">
        <v>27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7">
        <f>SUM(B65:O65)</f>
        <v>0</v>
      </c>
    </row>
    <row r="66" spans="1:16" s="6" customFormat="1" ht="16" thickBot="1" x14ac:dyDescent="0.4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3"/>
    </row>
    <row r="67" spans="1:16" s="2" customFormat="1" ht="18" customHeight="1" x14ac:dyDescent="0.35">
      <c r="A67" s="192" t="s">
        <v>64</v>
      </c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4"/>
    </row>
    <row r="68" spans="1:16" s="2" customFormat="1" ht="18.75" customHeight="1" thickBot="1" x14ac:dyDescent="0.4">
      <c r="A68" s="183" t="s">
        <v>74</v>
      </c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5"/>
    </row>
    <row r="69" spans="1:16" s="2" customFormat="1" ht="31" x14ac:dyDescent="0.35">
      <c r="A69" s="18"/>
      <c r="B69" s="19" t="s">
        <v>6</v>
      </c>
      <c r="C69" s="20" t="s">
        <v>7</v>
      </c>
      <c r="D69" s="19" t="s">
        <v>8</v>
      </c>
      <c r="E69" s="20" t="s">
        <v>9</v>
      </c>
      <c r="F69" s="19" t="s">
        <v>10</v>
      </c>
      <c r="G69" s="19" t="s">
        <v>11</v>
      </c>
      <c r="H69" s="19" t="s">
        <v>12</v>
      </c>
      <c r="I69" s="21" t="s">
        <v>13</v>
      </c>
      <c r="J69" s="21" t="s">
        <v>14</v>
      </c>
      <c r="K69" s="21" t="s">
        <v>15</v>
      </c>
      <c r="L69" s="21" t="s">
        <v>16</v>
      </c>
      <c r="M69" s="21" t="s">
        <v>17</v>
      </c>
      <c r="N69" s="21" t="s">
        <v>50</v>
      </c>
      <c r="O69" s="22" t="s">
        <v>49</v>
      </c>
      <c r="P69" s="54" t="s">
        <v>27</v>
      </c>
    </row>
    <row r="70" spans="1:16" s="2" customFormat="1" ht="16" thickBot="1" x14ac:dyDescent="0.4">
      <c r="A70" s="55" t="s">
        <v>27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7">
        <f>SUM(B70:O70)</f>
        <v>0</v>
      </c>
    </row>
    <row r="71" spans="1:16" s="2" customFormat="1" ht="16" thickBot="1" x14ac:dyDescent="0.4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6"/>
      <c r="P71" s="15"/>
    </row>
    <row r="72" spans="1:16" s="2" customFormat="1" ht="18" customHeight="1" x14ac:dyDescent="0.35">
      <c r="A72" s="192" t="s">
        <v>65</v>
      </c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4"/>
    </row>
    <row r="73" spans="1:16" s="2" customFormat="1" ht="18.75" customHeight="1" thickBot="1" x14ac:dyDescent="0.4">
      <c r="A73" s="183" t="s">
        <v>75</v>
      </c>
      <c r="B73" s="184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5"/>
    </row>
    <row r="74" spans="1:16" s="2" customFormat="1" ht="31" x14ac:dyDescent="0.35">
      <c r="A74" s="18"/>
      <c r="B74" s="19" t="s">
        <v>6</v>
      </c>
      <c r="C74" s="20" t="s">
        <v>7</v>
      </c>
      <c r="D74" s="19" t="s">
        <v>8</v>
      </c>
      <c r="E74" s="20" t="s">
        <v>9</v>
      </c>
      <c r="F74" s="19" t="s">
        <v>10</v>
      </c>
      <c r="G74" s="19" t="s">
        <v>11</v>
      </c>
      <c r="H74" s="19" t="s">
        <v>12</v>
      </c>
      <c r="I74" s="21" t="s">
        <v>13</v>
      </c>
      <c r="J74" s="21" t="s">
        <v>14</v>
      </c>
      <c r="K74" s="21" t="s">
        <v>15</v>
      </c>
      <c r="L74" s="21" t="s">
        <v>16</v>
      </c>
      <c r="M74" s="21" t="s">
        <v>17</v>
      </c>
      <c r="N74" s="21" t="s">
        <v>50</v>
      </c>
      <c r="O74" s="22" t="s">
        <v>49</v>
      </c>
      <c r="P74" s="54" t="s">
        <v>27</v>
      </c>
    </row>
    <row r="75" spans="1:16" s="2" customFormat="1" ht="15.5" x14ac:dyDescent="0.35">
      <c r="A75" s="31" t="s">
        <v>45</v>
      </c>
      <c r="B75" s="32"/>
      <c r="C75" s="33"/>
      <c r="D75" s="32"/>
      <c r="E75" s="33"/>
      <c r="F75" s="32"/>
      <c r="G75" s="32"/>
      <c r="H75" s="32"/>
      <c r="I75" s="32"/>
      <c r="J75" s="32"/>
      <c r="K75" s="32"/>
      <c r="L75" s="32"/>
      <c r="M75" s="32"/>
      <c r="N75" s="32"/>
      <c r="O75" s="34"/>
      <c r="P75" s="58">
        <f>SUM(B75:O75)</f>
        <v>0</v>
      </c>
    </row>
    <row r="76" spans="1:16" s="2" customFormat="1" ht="15.5" x14ac:dyDescent="0.35">
      <c r="A76" s="31" t="s">
        <v>0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7"/>
      <c r="P76" s="58">
        <f t="shared" ref="P76:P81" si="4">SUM(B76:O76)</f>
        <v>0</v>
      </c>
    </row>
    <row r="77" spans="1:16" s="2" customFormat="1" ht="15.5" x14ac:dyDescent="0.35">
      <c r="A77" s="31" t="s">
        <v>1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7"/>
      <c r="P77" s="58">
        <f t="shared" si="4"/>
        <v>0</v>
      </c>
    </row>
    <row r="78" spans="1:16" s="2" customFormat="1" ht="15.5" x14ac:dyDescent="0.35">
      <c r="A78" s="31" t="s">
        <v>2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/>
      <c r="P78" s="58">
        <f t="shared" si="4"/>
        <v>0</v>
      </c>
    </row>
    <row r="79" spans="1:16" s="2" customFormat="1" ht="15.5" x14ac:dyDescent="0.35">
      <c r="A79" s="31" t="s">
        <v>3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7"/>
      <c r="P79" s="58">
        <f t="shared" si="4"/>
        <v>0</v>
      </c>
    </row>
    <row r="80" spans="1:16" s="4" customFormat="1" ht="15.5" x14ac:dyDescent="0.35">
      <c r="A80" s="31" t="s">
        <v>4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7"/>
      <c r="P80" s="58">
        <f t="shared" si="4"/>
        <v>0</v>
      </c>
    </row>
    <row r="81" spans="1:16" s="2" customFormat="1" ht="15.5" x14ac:dyDescent="0.35">
      <c r="A81" s="38" t="s">
        <v>5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/>
      <c r="P81" s="58">
        <f t="shared" si="4"/>
        <v>0</v>
      </c>
    </row>
    <row r="82" spans="1:16" s="2" customFormat="1" ht="16" thickBot="1" x14ac:dyDescent="0.4">
      <c r="A82" s="55" t="s">
        <v>27</v>
      </c>
      <c r="B82" s="59">
        <f>SUM(B75:B81)</f>
        <v>0</v>
      </c>
      <c r="C82" s="59">
        <f t="shared" ref="C82:P82" si="5">SUM(C75:C81)</f>
        <v>0</v>
      </c>
      <c r="D82" s="59">
        <f t="shared" si="5"/>
        <v>0</v>
      </c>
      <c r="E82" s="59">
        <f t="shared" si="5"/>
        <v>0</v>
      </c>
      <c r="F82" s="59">
        <f t="shared" si="5"/>
        <v>0</v>
      </c>
      <c r="G82" s="59">
        <f t="shared" si="5"/>
        <v>0</v>
      </c>
      <c r="H82" s="59">
        <f t="shared" si="5"/>
        <v>0</v>
      </c>
      <c r="I82" s="59">
        <f t="shared" si="5"/>
        <v>0</v>
      </c>
      <c r="J82" s="59">
        <f t="shared" si="5"/>
        <v>0</v>
      </c>
      <c r="K82" s="59">
        <f t="shared" si="5"/>
        <v>0</v>
      </c>
      <c r="L82" s="59">
        <f t="shared" si="5"/>
        <v>0</v>
      </c>
      <c r="M82" s="59">
        <f t="shared" si="5"/>
        <v>0</v>
      </c>
      <c r="N82" s="59">
        <f t="shared" si="5"/>
        <v>0</v>
      </c>
      <c r="O82" s="59">
        <f t="shared" si="5"/>
        <v>0</v>
      </c>
      <c r="P82" s="60">
        <f t="shared" si="5"/>
        <v>0</v>
      </c>
    </row>
    <row r="83" spans="1:16" s="2" customFormat="1" ht="15.5" x14ac:dyDescent="0.35">
      <c r="A83" s="8"/>
      <c r="P83" s="4"/>
    </row>
    <row r="84" spans="1:16" s="2" customFormat="1" ht="16" thickBot="1" x14ac:dyDescent="0.4">
      <c r="A84" s="8"/>
      <c r="P84" s="4"/>
    </row>
    <row r="85" spans="1:16" s="2" customFormat="1" ht="18" customHeight="1" x14ac:dyDescent="0.35">
      <c r="A85" s="177" t="s">
        <v>66</v>
      </c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9"/>
    </row>
    <row r="86" spans="1:16" s="2" customFormat="1" ht="18.75" customHeight="1" thickBot="1" x14ac:dyDescent="0.4">
      <c r="A86" s="180" t="s">
        <v>73</v>
      </c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2"/>
    </row>
    <row r="87" spans="1:16" s="2" customFormat="1" ht="31" x14ac:dyDescent="0.35">
      <c r="A87" s="18"/>
      <c r="B87" s="19" t="s">
        <v>6</v>
      </c>
      <c r="C87" s="20" t="s">
        <v>7</v>
      </c>
      <c r="D87" s="19" t="s">
        <v>8</v>
      </c>
      <c r="E87" s="20" t="s">
        <v>9</v>
      </c>
      <c r="F87" s="19" t="s">
        <v>10</v>
      </c>
      <c r="G87" s="19" t="s">
        <v>11</v>
      </c>
      <c r="H87" s="19" t="s">
        <v>12</v>
      </c>
      <c r="I87" s="21" t="s">
        <v>13</v>
      </c>
      <c r="J87" s="21" t="s">
        <v>14</v>
      </c>
      <c r="K87" s="21" t="s">
        <v>15</v>
      </c>
      <c r="L87" s="21" t="s">
        <v>16</v>
      </c>
      <c r="M87" s="21" t="s">
        <v>17</v>
      </c>
      <c r="N87" s="21" t="s">
        <v>50</v>
      </c>
      <c r="O87" s="22" t="s">
        <v>49</v>
      </c>
      <c r="P87" s="61" t="s">
        <v>27</v>
      </c>
    </row>
    <row r="88" spans="1:16" s="2" customFormat="1" ht="16" thickBot="1" x14ac:dyDescent="0.4">
      <c r="A88" s="62" t="s">
        <v>27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4">
        <f>SUM(B88:O88)</f>
        <v>0</v>
      </c>
    </row>
    <row r="89" spans="1:16" s="6" customFormat="1" ht="16" thickBot="1" x14ac:dyDescent="0.4">
      <c r="A89" s="11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3"/>
    </row>
    <row r="90" spans="1:16" s="2" customFormat="1" ht="18" customHeight="1" x14ac:dyDescent="0.35">
      <c r="A90" s="177" t="s">
        <v>67</v>
      </c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9"/>
    </row>
    <row r="91" spans="1:16" s="2" customFormat="1" ht="18.75" customHeight="1" thickBot="1" x14ac:dyDescent="0.4">
      <c r="A91" s="180" t="s">
        <v>74</v>
      </c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2"/>
    </row>
    <row r="92" spans="1:16" s="2" customFormat="1" ht="31" x14ac:dyDescent="0.35">
      <c r="A92" s="18"/>
      <c r="B92" s="19" t="s">
        <v>6</v>
      </c>
      <c r="C92" s="20" t="s">
        <v>7</v>
      </c>
      <c r="D92" s="19" t="s">
        <v>8</v>
      </c>
      <c r="E92" s="20" t="s">
        <v>9</v>
      </c>
      <c r="F92" s="19" t="s">
        <v>10</v>
      </c>
      <c r="G92" s="19" t="s">
        <v>11</v>
      </c>
      <c r="H92" s="19" t="s">
        <v>12</v>
      </c>
      <c r="I92" s="21" t="s">
        <v>13</v>
      </c>
      <c r="J92" s="21" t="s">
        <v>14</v>
      </c>
      <c r="K92" s="21" t="s">
        <v>15</v>
      </c>
      <c r="L92" s="21" t="s">
        <v>16</v>
      </c>
      <c r="M92" s="21" t="s">
        <v>17</v>
      </c>
      <c r="N92" s="21" t="s">
        <v>50</v>
      </c>
      <c r="O92" s="22" t="s">
        <v>49</v>
      </c>
      <c r="P92" s="61" t="s">
        <v>27</v>
      </c>
    </row>
    <row r="93" spans="1:16" s="2" customFormat="1" ht="16" thickBot="1" x14ac:dyDescent="0.4">
      <c r="A93" s="62" t="s">
        <v>27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4">
        <f>SUM(B93:O93)</f>
        <v>0</v>
      </c>
    </row>
    <row r="94" spans="1:16" s="2" customFormat="1" ht="16" thickBot="1" x14ac:dyDescent="0.4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6"/>
      <c r="P94" s="15"/>
    </row>
    <row r="95" spans="1:16" s="2" customFormat="1" ht="18" customHeight="1" x14ac:dyDescent="0.35">
      <c r="A95" s="177" t="s">
        <v>68</v>
      </c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9"/>
    </row>
    <row r="96" spans="1:16" s="2" customFormat="1" ht="18.75" customHeight="1" thickBot="1" x14ac:dyDescent="0.4">
      <c r="A96" s="180" t="s">
        <v>75</v>
      </c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2"/>
    </row>
    <row r="97" spans="1:16" s="4" customFormat="1" ht="31" x14ac:dyDescent="0.35">
      <c r="A97" s="18"/>
      <c r="B97" s="19" t="s">
        <v>6</v>
      </c>
      <c r="C97" s="20" t="s">
        <v>7</v>
      </c>
      <c r="D97" s="19" t="s">
        <v>8</v>
      </c>
      <c r="E97" s="20" t="s">
        <v>9</v>
      </c>
      <c r="F97" s="19" t="s">
        <v>10</v>
      </c>
      <c r="G97" s="19" t="s">
        <v>11</v>
      </c>
      <c r="H97" s="19" t="s">
        <v>12</v>
      </c>
      <c r="I97" s="21" t="s">
        <v>13</v>
      </c>
      <c r="J97" s="21" t="s">
        <v>14</v>
      </c>
      <c r="K97" s="21" t="s">
        <v>15</v>
      </c>
      <c r="L97" s="21" t="s">
        <v>16</v>
      </c>
      <c r="M97" s="21" t="s">
        <v>17</v>
      </c>
      <c r="N97" s="21" t="s">
        <v>50</v>
      </c>
      <c r="O97" s="22" t="s">
        <v>49</v>
      </c>
      <c r="P97" s="61" t="s">
        <v>27</v>
      </c>
    </row>
    <row r="98" spans="1:16" s="2" customFormat="1" ht="15.5" x14ac:dyDescent="0.35">
      <c r="A98" s="31" t="s">
        <v>45</v>
      </c>
      <c r="B98" s="32"/>
      <c r="C98" s="33"/>
      <c r="D98" s="32"/>
      <c r="E98" s="33"/>
      <c r="F98" s="32"/>
      <c r="G98" s="32"/>
      <c r="H98" s="32"/>
      <c r="I98" s="32"/>
      <c r="J98" s="32"/>
      <c r="K98" s="32"/>
      <c r="L98" s="32"/>
      <c r="M98" s="32"/>
      <c r="N98" s="32"/>
      <c r="O98" s="34"/>
      <c r="P98" s="65">
        <f>SUM(B98:O98)</f>
        <v>0</v>
      </c>
    </row>
    <row r="99" spans="1:16" s="2" customFormat="1" ht="15.5" x14ac:dyDescent="0.35">
      <c r="A99" s="31" t="s">
        <v>0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7"/>
      <c r="P99" s="65">
        <f t="shared" ref="P99:P104" si="6">SUM(B99:O99)</f>
        <v>0</v>
      </c>
    </row>
    <row r="100" spans="1:16" s="2" customFormat="1" ht="15.5" x14ac:dyDescent="0.35">
      <c r="A100" s="31" t="s">
        <v>1</v>
      </c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7"/>
      <c r="P100" s="65">
        <f t="shared" si="6"/>
        <v>0</v>
      </c>
    </row>
    <row r="101" spans="1:16" s="2" customFormat="1" ht="15.5" x14ac:dyDescent="0.35">
      <c r="A101" s="31" t="s">
        <v>2</v>
      </c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7"/>
      <c r="P101" s="65">
        <f t="shared" si="6"/>
        <v>0</v>
      </c>
    </row>
    <row r="102" spans="1:16" s="2" customFormat="1" ht="15.5" x14ac:dyDescent="0.35">
      <c r="A102" s="31" t="s">
        <v>3</v>
      </c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7"/>
      <c r="P102" s="65">
        <f t="shared" si="6"/>
        <v>0</v>
      </c>
    </row>
    <row r="103" spans="1:16" s="4" customFormat="1" ht="15.5" x14ac:dyDescent="0.35">
      <c r="A103" s="31" t="s">
        <v>4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7"/>
      <c r="P103" s="65">
        <f t="shared" si="6"/>
        <v>0</v>
      </c>
    </row>
    <row r="104" spans="1:16" s="2" customFormat="1" ht="15.5" x14ac:dyDescent="0.35">
      <c r="A104" s="38" t="s">
        <v>5</v>
      </c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7"/>
      <c r="P104" s="65">
        <f t="shared" si="6"/>
        <v>0</v>
      </c>
    </row>
    <row r="105" spans="1:16" s="2" customFormat="1" ht="16" thickBot="1" x14ac:dyDescent="0.4">
      <c r="A105" s="62" t="s">
        <v>27</v>
      </c>
      <c r="B105" s="66">
        <f>SUM(B98:B104)</f>
        <v>0</v>
      </c>
      <c r="C105" s="66">
        <f t="shared" ref="C105:P105" si="7">SUM(C98:C104)</f>
        <v>0</v>
      </c>
      <c r="D105" s="66">
        <f t="shared" si="7"/>
        <v>0</v>
      </c>
      <c r="E105" s="66">
        <f t="shared" si="7"/>
        <v>0</v>
      </c>
      <c r="F105" s="66">
        <f t="shared" si="7"/>
        <v>0</v>
      </c>
      <c r="G105" s="66">
        <f t="shared" si="7"/>
        <v>0</v>
      </c>
      <c r="H105" s="66">
        <f t="shared" si="7"/>
        <v>0</v>
      </c>
      <c r="I105" s="66">
        <f t="shared" si="7"/>
        <v>0</v>
      </c>
      <c r="J105" s="66">
        <f t="shared" si="7"/>
        <v>0</v>
      </c>
      <c r="K105" s="66">
        <f t="shared" si="7"/>
        <v>0</v>
      </c>
      <c r="L105" s="66">
        <f t="shared" si="7"/>
        <v>0</v>
      </c>
      <c r="M105" s="66">
        <f t="shared" si="7"/>
        <v>0</v>
      </c>
      <c r="N105" s="66">
        <f t="shared" si="7"/>
        <v>0</v>
      </c>
      <c r="O105" s="66">
        <f t="shared" si="7"/>
        <v>0</v>
      </c>
      <c r="P105" s="67">
        <f t="shared" si="7"/>
        <v>0</v>
      </c>
    </row>
    <row r="106" spans="1:16" s="2" customFormat="1" ht="15.5" x14ac:dyDescent="0.35">
      <c r="A106" s="8"/>
      <c r="P106" s="4"/>
    </row>
    <row r="107" spans="1:16" s="2" customFormat="1" ht="16" thickBot="1" x14ac:dyDescent="0.4">
      <c r="A107" s="8"/>
      <c r="P107" s="4"/>
    </row>
    <row r="108" spans="1:16" s="2" customFormat="1" ht="18" customHeight="1" x14ac:dyDescent="0.35">
      <c r="A108" s="147" t="s">
        <v>69</v>
      </c>
      <c r="B108" s="148"/>
      <c r="C108" s="148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9"/>
    </row>
    <row r="109" spans="1:16" s="2" customFormat="1" ht="18.75" customHeight="1" thickBot="1" x14ac:dyDescent="0.4">
      <c r="A109" s="150" t="s">
        <v>73</v>
      </c>
      <c r="B109" s="151"/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  <c r="O109" s="151"/>
      <c r="P109" s="152"/>
    </row>
    <row r="110" spans="1:16" s="2" customFormat="1" ht="31" x14ac:dyDescent="0.35">
      <c r="A110" s="18"/>
      <c r="B110" s="19" t="s">
        <v>6</v>
      </c>
      <c r="C110" s="20" t="s">
        <v>7</v>
      </c>
      <c r="D110" s="19" t="s">
        <v>8</v>
      </c>
      <c r="E110" s="20" t="s">
        <v>9</v>
      </c>
      <c r="F110" s="19" t="s">
        <v>10</v>
      </c>
      <c r="G110" s="19" t="s">
        <v>11</v>
      </c>
      <c r="H110" s="19" t="s">
        <v>12</v>
      </c>
      <c r="I110" s="21" t="s">
        <v>13</v>
      </c>
      <c r="J110" s="21" t="s">
        <v>14</v>
      </c>
      <c r="K110" s="21" t="s">
        <v>15</v>
      </c>
      <c r="L110" s="21" t="s">
        <v>16</v>
      </c>
      <c r="M110" s="21" t="s">
        <v>17</v>
      </c>
      <c r="N110" s="21" t="s">
        <v>50</v>
      </c>
      <c r="O110" s="22" t="s">
        <v>49</v>
      </c>
      <c r="P110" s="68" t="s">
        <v>27</v>
      </c>
    </row>
    <row r="111" spans="1:16" s="2" customFormat="1" ht="16" thickBot="1" x14ac:dyDescent="0.4">
      <c r="A111" s="69" t="s">
        <v>27</v>
      </c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1">
        <f>SUM(B111:O111)</f>
        <v>0</v>
      </c>
    </row>
    <row r="112" spans="1:16" s="6" customFormat="1" ht="16" thickBot="1" x14ac:dyDescent="0.4">
      <c r="A112" s="11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3"/>
    </row>
    <row r="113" spans="1:16" s="2" customFormat="1" ht="18" customHeight="1" x14ac:dyDescent="0.35">
      <c r="A113" s="147" t="s">
        <v>70</v>
      </c>
      <c r="B113" s="148"/>
      <c r="C113" s="148"/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9"/>
    </row>
    <row r="114" spans="1:16" s="2" customFormat="1" ht="18.75" customHeight="1" thickBot="1" x14ac:dyDescent="0.4">
      <c r="A114" s="150" t="s">
        <v>74</v>
      </c>
      <c r="B114" s="151"/>
      <c r="C114" s="151"/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  <c r="N114" s="151"/>
      <c r="O114" s="151"/>
      <c r="P114" s="152"/>
    </row>
    <row r="115" spans="1:16" s="2" customFormat="1" ht="31" x14ac:dyDescent="0.35">
      <c r="A115" s="18"/>
      <c r="B115" s="19" t="s">
        <v>6</v>
      </c>
      <c r="C115" s="20" t="s">
        <v>7</v>
      </c>
      <c r="D115" s="19" t="s">
        <v>8</v>
      </c>
      <c r="E115" s="20" t="s">
        <v>9</v>
      </c>
      <c r="F115" s="19" t="s">
        <v>10</v>
      </c>
      <c r="G115" s="19" t="s">
        <v>11</v>
      </c>
      <c r="H115" s="19" t="s">
        <v>12</v>
      </c>
      <c r="I115" s="21" t="s">
        <v>13</v>
      </c>
      <c r="J115" s="21" t="s">
        <v>14</v>
      </c>
      <c r="K115" s="21" t="s">
        <v>15</v>
      </c>
      <c r="L115" s="21" t="s">
        <v>16</v>
      </c>
      <c r="M115" s="21" t="s">
        <v>17</v>
      </c>
      <c r="N115" s="21" t="s">
        <v>50</v>
      </c>
      <c r="O115" s="22" t="s">
        <v>49</v>
      </c>
      <c r="P115" s="68" t="s">
        <v>27</v>
      </c>
    </row>
    <row r="116" spans="1:16" s="2" customFormat="1" ht="16" thickBot="1" x14ac:dyDescent="0.4">
      <c r="A116" s="69" t="s">
        <v>27</v>
      </c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1">
        <f>SUM(B116:O116)</f>
        <v>0</v>
      </c>
    </row>
    <row r="117" spans="1:16" s="2" customFormat="1" ht="16" thickBot="1" x14ac:dyDescent="0.4">
      <c r="A117" s="8"/>
      <c r="P117" s="4"/>
    </row>
    <row r="118" spans="1:16" s="2" customFormat="1" ht="18" customHeight="1" x14ac:dyDescent="0.35">
      <c r="A118" s="147" t="s">
        <v>71</v>
      </c>
      <c r="B118" s="148"/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9"/>
    </row>
    <row r="119" spans="1:16" s="2" customFormat="1" ht="18.75" customHeight="1" thickBot="1" x14ac:dyDescent="0.4">
      <c r="A119" s="150" t="s">
        <v>77</v>
      </c>
      <c r="B119" s="151"/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O119" s="151"/>
      <c r="P119" s="152"/>
    </row>
    <row r="120" spans="1:16" s="4" customFormat="1" ht="31" x14ac:dyDescent="0.35">
      <c r="A120" s="18"/>
      <c r="B120" s="19" t="s">
        <v>6</v>
      </c>
      <c r="C120" s="20" t="s">
        <v>7</v>
      </c>
      <c r="D120" s="19" t="s">
        <v>8</v>
      </c>
      <c r="E120" s="20" t="s">
        <v>9</v>
      </c>
      <c r="F120" s="19" t="s">
        <v>10</v>
      </c>
      <c r="G120" s="19" t="s">
        <v>11</v>
      </c>
      <c r="H120" s="19" t="s">
        <v>12</v>
      </c>
      <c r="I120" s="21" t="s">
        <v>13</v>
      </c>
      <c r="J120" s="21" t="s">
        <v>14</v>
      </c>
      <c r="K120" s="21" t="s">
        <v>15</v>
      </c>
      <c r="L120" s="21" t="s">
        <v>16</v>
      </c>
      <c r="M120" s="21" t="s">
        <v>17</v>
      </c>
      <c r="N120" s="21" t="s">
        <v>50</v>
      </c>
      <c r="O120" s="22" t="s">
        <v>49</v>
      </c>
      <c r="P120" s="68" t="s">
        <v>27</v>
      </c>
    </row>
    <row r="121" spans="1:16" s="2" customFormat="1" ht="15.5" x14ac:dyDescent="0.35">
      <c r="A121" s="31" t="s">
        <v>45</v>
      </c>
      <c r="B121" s="32"/>
      <c r="C121" s="33"/>
      <c r="D121" s="32"/>
      <c r="E121" s="33"/>
      <c r="F121" s="32"/>
      <c r="G121" s="32"/>
      <c r="H121" s="32"/>
      <c r="I121" s="32"/>
      <c r="J121" s="32"/>
      <c r="K121" s="32"/>
      <c r="L121" s="32"/>
      <c r="M121" s="32"/>
      <c r="N121" s="32"/>
      <c r="O121" s="34"/>
      <c r="P121" s="72">
        <f>SUM(B121:O121)</f>
        <v>0</v>
      </c>
    </row>
    <row r="122" spans="1:16" s="2" customFormat="1" ht="15.5" x14ac:dyDescent="0.35">
      <c r="A122" s="31" t="s">
        <v>0</v>
      </c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7"/>
      <c r="P122" s="72">
        <f t="shared" ref="P122:P127" si="8">SUM(B122:O122)</f>
        <v>0</v>
      </c>
    </row>
    <row r="123" spans="1:16" s="2" customFormat="1" ht="15.5" x14ac:dyDescent="0.35">
      <c r="A123" s="31" t="s">
        <v>1</v>
      </c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7"/>
      <c r="P123" s="72">
        <f t="shared" si="8"/>
        <v>0</v>
      </c>
    </row>
    <row r="124" spans="1:16" s="2" customFormat="1" ht="15.5" x14ac:dyDescent="0.35">
      <c r="A124" s="31" t="s">
        <v>2</v>
      </c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7"/>
      <c r="P124" s="72">
        <f t="shared" si="8"/>
        <v>0</v>
      </c>
    </row>
    <row r="125" spans="1:16" s="2" customFormat="1" ht="15.5" x14ac:dyDescent="0.35">
      <c r="A125" s="31" t="s">
        <v>3</v>
      </c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7"/>
      <c r="P125" s="72">
        <f t="shared" si="8"/>
        <v>0</v>
      </c>
    </row>
    <row r="126" spans="1:16" s="2" customFormat="1" ht="15.5" x14ac:dyDescent="0.35">
      <c r="A126" s="31" t="s">
        <v>4</v>
      </c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7"/>
      <c r="P126" s="72">
        <f t="shared" si="8"/>
        <v>0</v>
      </c>
    </row>
    <row r="127" spans="1:16" s="2" customFormat="1" ht="15.5" x14ac:dyDescent="0.35">
      <c r="A127" s="38" t="s">
        <v>5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7"/>
      <c r="P127" s="72">
        <f t="shared" si="8"/>
        <v>0</v>
      </c>
    </row>
    <row r="128" spans="1:16" s="2" customFormat="1" ht="16" thickBot="1" x14ac:dyDescent="0.4">
      <c r="A128" s="69" t="s">
        <v>27</v>
      </c>
      <c r="B128" s="73">
        <f>SUM(B121:B127)</f>
        <v>0</v>
      </c>
      <c r="C128" s="73">
        <f t="shared" ref="C128:P128" si="9">SUM(C121:C127)</f>
        <v>0</v>
      </c>
      <c r="D128" s="73">
        <f t="shared" si="9"/>
        <v>0</v>
      </c>
      <c r="E128" s="73">
        <f t="shared" si="9"/>
        <v>0</v>
      </c>
      <c r="F128" s="73">
        <f t="shared" si="9"/>
        <v>0</v>
      </c>
      <c r="G128" s="73">
        <f t="shared" si="9"/>
        <v>0</v>
      </c>
      <c r="H128" s="73">
        <f t="shared" si="9"/>
        <v>0</v>
      </c>
      <c r="I128" s="73">
        <f t="shared" si="9"/>
        <v>0</v>
      </c>
      <c r="J128" s="73">
        <f t="shared" si="9"/>
        <v>0</v>
      </c>
      <c r="K128" s="73">
        <f t="shared" si="9"/>
        <v>0</v>
      </c>
      <c r="L128" s="73">
        <f t="shared" si="9"/>
        <v>0</v>
      </c>
      <c r="M128" s="73">
        <f t="shared" si="9"/>
        <v>0</v>
      </c>
      <c r="N128" s="73">
        <f t="shared" si="9"/>
        <v>0</v>
      </c>
      <c r="O128" s="73">
        <f t="shared" si="9"/>
        <v>0</v>
      </c>
      <c r="P128" s="74">
        <f t="shared" si="9"/>
        <v>0</v>
      </c>
    </row>
    <row r="129" spans="1:16" s="2" customFormat="1" ht="18" customHeight="1" thickBot="1" x14ac:dyDescent="0.4">
      <c r="A129" s="8"/>
      <c r="P129" s="4"/>
    </row>
    <row r="130" spans="1:16" s="2" customFormat="1" ht="18" customHeight="1" x14ac:dyDescent="0.35">
      <c r="A130" s="147" t="s">
        <v>87</v>
      </c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49"/>
    </row>
    <row r="131" spans="1:16" s="2" customFormat="1" ht="18.75" customHeight="1" thickBot="1" x14ac:dyDescent="0.4">
      <c r="A131" s="150" t="s">
        <v>72</v>
      </c>
      <c r="B131" s="151"/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2"/>
    </row>
    <row r="132" spans="1:16" s="2" customFormat="1" ht="31" x14ac:dyDescent="0.35">
      <c r="A132" s="18"/>
      <c r="B132" s="19" t="s">
        <v>18</v>
      </c>
      <c r="C132" s="20" t="s">
        <v>19</v>
      </c>
      <c r="D132" s="19" t="s">
        <v>20</v>
      </c>
      <c r="E132" s="20" t="s">
        <v>21</v>
      </c>
      <c r="F132" s="19" t="s">
        <v>22</v>
      </c>
      <c r="G132" s="75" t="s">
        <v>27</v>
      </c>
      <c r="H132" s="49"/>
      <c r="I132" s="49"/>
      <c r="J132" s="49"/>
      <c r="K132" s="49"/>
      <c r="L132" s="49"/>
      <c r="M132" s="49"/>
      <c r="N132" s="49"/>
      <c r="O132" s="49"/>
      <c r="P132" s="50"/>
    </row>
    <row r="133" spans="1:16" s="2" customFormat="1" ht="16" thickBot="1" x14ac:dyDescent="0.4">
      <c r="A133" s="69" t="s">
        <v>27</v>
      </c>
      <c r="B133" s="70"/>
      <c r="C133" s="70"/>
      <c r="D133" s="70"/>
      <c r="E133" s="70"/>
      <c r="F133" s="70"/>
      <c r="G133" s="76">
        <f>SUM(B133:F133)</f>
        <v>0</v>
      </c>
      <c r="H133" s="52"/>
      <c r="I133" s="52"/>
      <c r="J133" s="52"/>
      <c r="K133" s="52"/>
      <c r="L133" s="52"/>
      <c r="M133" s="52"/>
      <c r="N133" s="52"/>
      <c r="O133" s="52"/>
      <c r="P133" s="53"/>
    </row>
    <row r="134" spans="1:16" s="2" customFormat="1" ht="16" thickBot="1" x14ac:dyDescent="0.4">
      <c r="A134" s="8"/>
      <c r="P134" s="4"/>
    </row>
    <row r="135" spans="1:16" s="2" customFormat="1" ht="18" customHeight="1" x14ac:dyDescent="0.35">
      <c r="A135" s="147" t="s">
        <v>92</v>
      </c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  <c r="O135" s="148"/>
      <c r="P135" s="149"/>
    </row>
    <row r="136" spans="1:16" s="2" customFormat="1" ht="18.75" customHeight="1" thickBot="1" x14ac:dyDescent="0.4">
      <c r="A136" s="150" t="s">
        <v>78</v>
      </c>
      <c r="B136" s="151"/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2"/>
    </row>
    <row r="137" spans="1:16" s="4" customFormat="1" ht="15.5" x14ac:dyDescent="0.35">
      <c r="A137" s="18"/>
      <c r="B137" s="77" t="s">
        <v>27</v>
      </c>
      <c r="C137" s="78"/>
      <c r="D137" s="49"/>
      <c r="E137" s="78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50"/>
    </row>
    <row r="138" spans="1:16" s="2" customFormat="1" ht="15.5" x14ac:dyDescent="0.35">
      <c r="A138" s="128" t="s">
        <v>40</v>
      </c>
      <c r="B138" s="79"/>
      <c r="C138" s="80"/>
      <c r="D138" s="81"/>
      <c r="E138" s="80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50"/>
    </row>
    <row r="139" spans="1:16" s="2" customFormat="1" ht="15.5" x14ac:dyDescent="0.35">
      <c r="A139" s="128" t="s">
        <v>94</v>
      </c>
      <c r="B139" s="79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3"/>
    </row>
    <row r="140" spans="1:16" s="2" customFormat="1" ht="15.5" x14ac:dyDescent="0.35">
      <c r="A140" s="128" t="s">
        <v>41</v>
      </c>
      <c r="B140" s="79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3"/>
    </row>
    <row r="141" spans="1:16" s="2" customFormat="1" ht="15.5" x14ac:dyDescent="0.35">
      <c r="A141" s="128" t="s">
        <v>95</v>
      </c>
      <c r="B141" s="79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3"/>
    </row>
    <row r="142" spans="1:16" s="2" customFormat="1" ht="15.5" x14ac:dyDescent="0.35">
      <c r="A142" s="128" t="s">
        <v>42</v>
      </c>
      <c r="B142" s="79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3"/>
    </row>
    <row r="143" spans="1:16" s="2" customFormat="1" ht="15.5" x14ac:dyDescent="0.35">
      <c r="A143" s="128" t="s">
        <v>99</v>
      </c>
      <c r="B143" s="79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3"/>
    </row>
    <row r="144" spans="1:16" s="2" customFormat="1" ht="31" x14ac:dyDescent="0.35">
      <c r="A144" s="128" t="s">
        <v>96</v>
      </c>
      <c r="B144" s="79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3"/>
    </row>
    <row r="145" spans="1:16" s="2" customFormat="1" ht="15.5" x14ac:dyDescent="0.35">
      <c r="A145" s="128" t="s">
        <v>43</v>
      </c>
      <c r="B145" s="79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3"/>
    </row>
    <row r="146" spans="1:16" s="2" customFormat="1" ht="31" x14ac:dyDescent="0.35">
      <c r="A146" s="128" t="s">
        <v>100</v>
      </c>
      <c r="B146" s="79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3"/>
    </row>
    <row r="147" spans="1:16" s="2" customFormat="1" ht="31" x14ac:dyDescent="0.35">
      <c r="A147" s="128" t="s">
        <v>101</v>
      </c>
      <c r="B147" s="79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3"/>
    </row>
    <row r="148" spans="1:16" s="2" customFormat="1" ht="31" x14ac:dyDescent="0.35">
      <c r="A148" s="128" t="s">
        <v>97</v>
      </c>
      <c r="B148" s="79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3"/>
    </row>
    <row r="149" spans="1:16" s="2" customFormat="1" ht="16" thickBot="1" x14ac:dyDescent="0.4">
      <c r="A149" s="69" t="s">
        <v>27</v>
      </c>
      <c r="B149" s="84">
        <f>SUM(B138:B148)</f>
        <v>0</v>
      </c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6"/>
    </row>
    <row r="150" spans="1:16" s="2" customFormat="1" ht="18" customHeight="1" x14ac:dyDescent="0.35">
      <c r="A150" s="8"/>
      <c r="P150" s="4"/>
    </row>
    <row r="151" spans="1:16" s="2" customFormat="1" ht="18" customHeight="1" thickBot="1" x14ac:dyDescent="0.4">
      <c r="A151" s="8"/>
      <c r="P151" s="4"/>
    </row>
    <row r="152" spans="1:16" s="2" customFormat="1" ht="18" customHeight="1" x14ac:dyDescent="0.35">
      <c r="A152" s="171" t="s">
        <v>89</v>
      </c>
      <c r="B152" s="172"/>
      <c r="C152" s="172"/>
      <c r="D152" s="172"/>
      <c r="E152" s="172"/>
      <c r="F152" s="172"/>
      <c r="G152" s="172"/>
      <c r="H152" s="172"/>
      <c r="I152" s="172"/>
      <c r="J152" s="172"/>
      <c r="K152" s="172"/>
      <c r="L152" s="172"/>
      <c r="M152" s="172"/>
      <c r="N152" s="172"/>
      <c r="O152" s="172"/>
      <c r="P152" s="173"/>
    </row>
    <row r="153" spans="1:16" s="2" customFormat="1" ht="18" customHeight="1" thickBot="1" x14ac:dyDescent="0.4">
      <c r="A153" s="174" t="s">
        <v>73</v>
      </c>
      <c r="B153" s="175"/>
      <c r="C153" s="175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6"/>
    </row>
    <row r="154" spans="1:16" s="2" customFormat="1" ht="31" x14ac:dyDescent="0.35">
      <c r="A154" s="18"/>
      <c r="B154" s="19" t="s">
        <v>6</v>
      </c>
      <c r="C154" s="20" t="s">
        <v>7</v>
      </c>
      <c r="D154" s="19" t="s">
        <v>8</v>
      </c>
      <c r="E154" s="20" t="s">
        <v>9</v>
      </c>
      <c r="F154" s="19" t="s">
        <v>10</v>
      </c>
      <c r="G154" s="19" t="s">
        <v>11</v>
      </c>
      <c r="H154" s="19" t="s">
        <v>12</v>
      </c>
      <c r="I154" s="21" t="s">
        <v>13</v>
      </c>
      <c r="J154" s="21" t="s">
        <v>14</v>
      </c>
      <c r="K154" s="21" t="s">
        <v>15</v>
      </c>
      <c r="L154" s="21" t="s">
        <v>16</v>
      </c>
      <c r="M154" s="21" t="s">
        <v>17</v>
      </c>
      <c r="N154" s="21" t="s">
        <v>50</v>
      </c>
      <c r="O154" s="22" t="s">
        <v>49</v>
      </c>
      <c r="P154" s="87" t="s">
        <v>27</v>
      </c>
    </row>
    <row r="155" spans="1:16" s="6" customFormat="1" ht="16" thickBot="1" x14ac:dyDescent="0.4">
      <c r="A155" s="88" t="s">
        <v>27</v>
      </c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90">
        <f>SUM(B155:O155)</f>
        <v>0</v>
      </c>
    </row>
    <row r="156" spans="1:16" s="2" customFormat="1" ht="16" thickBot="1" x14ac:dyDescent="0.4">
      <c r="A156" s="11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3"/>
    </row>
    <row r="157" spans="1:16" s="2" customFormat="1" ht="14.25" customHeight="1" x14ac:dyDescent="0.35">
      <c r="A157" s="171" t="s">
        <v>90</v>
      </c>
      <c r="B157" s="172"/>
      <c r="C157" s="172"/>
      <c r="D157" s="172"/>
      <c r="E157" s="172"/>
      <c r="F157" s="172"/>
      <c r="G157" s="172"/>
      <c r="H157" s="172"/>
      <c r="I157" s="172"/>
      <c r="J157" s="172"/>
      <c r="K157" s="172"/>
      <c r="L157" s="172"/>
      <c r="M157" s="172"/>
      <c r="N157" s="172"/>
      <c r="O157" s="172"/>
      <c r="P157" s="173"/>
    </row>
    <row r="158" spans="1:16" s="2" customFormat="1" ht="16.5" customHeight="1" thickBot="1" x14ac:dyDescent="0.4">
      <c r="A158" s="174" t="s">
        <v>74</v>
      </c>
      <c r="B158" s="175"/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6"/>
    </row>
    <row r="159" spans="1:16" s="2" customFormat="1" ht="31" x14ac:dyDescent="0.35">
      <c r="A159" s="18"/>
      <c r="B159" s="19" t="s">
        <v>6</v>
      </c>
      <c r="C159" s="20" t="s">
        <v>7</v>
      </c>
      <c r="D159" s="19" t="s">
        <v>8</v>
      </c>
      <c r="E159" s="20" t="s">
        <v>9</v>
      </c>
      <c r="F159" s="19" t="s">
        <v>10</v>
      </c>
      <c r="G159" s="19" t="s">
        <v>11</v>
      </c>
      <c r="H159" s="19" t="s">
        <v>12</v>
      </c>
      <c r="I159" s="21" t="s">
        <v>13</v>
      </c>
      <c r="J159" s="21" t="s">
        <v>14</v>
      </c>
      <c r="K159" s="21" t="s">
        <v>15</v>
      </c>
      <c r="L159" s="21" t="s">
        <v>16</v>
      </c>
      <c r="M159" s="21" t="s">
        <v>17</v>
      </c>
      <c r="N159" s="21" t="s">
        <v>50</v>
      </c>
      <c r="O159" s="22" t="s">
        <v>49</v>
      </c>
      <c r="P159" s="87" t="s">
        <v>27</v>
      </c>
    </row>
    <row r="160" spans="1:16" s="2" customFormat="1" ht="16" thickBot="1" x14ac:dyDescent="0.4">
      <c r="A160" s="88" t="s">
        <v>27</v>
      </c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90">
        <f>SUM(B160:O160)</f>
        <v>0</v>
      </c>
    </row>
    <row r="161" spans="1:16" s="2" customFormat="1" ht="16" thickBot="1" x14ac:dyDescent="0.4">
      <c r="A161" s="14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6"/>
      <c r="P161" s="15"/>
    </row>
    <row r="162" spans="1:16" s="2" customFormat="1" ht="15.75" customHeight="1" x14ac:dyDescent="0.35">
      <c r="A162" s="171" t="s">
        <v>91</v>
      </c>
      <c r="B162" s="172"/>
      <c r="C162" s="172"/>
      <c r="D162" s="172"/>
      <c r="E162" s="172"/>
      <c r="F162" s="172"/>
      <c r="G162" s="172"/>
      <c r="H162" s="172"/>
      <c r="I162" s="172"/>
      <c r="J162" s="172"/>
      <c r="K162" s="172"/>
      <c r="L162" s="172"/>
      <c r="M162" s="172"/>
      <c r="N162" s="172"/>
      <c r="O162" s="172"/>
      <c r="P162" s="173"/>
    </row>
    <row r="163" spans="1:16" s="2" customFormat="1" ht="16.5" customHeight="1" thickBot="1" x14ac:dyDescent="0.4">
      <c r="A163" s="174" t="s">
        <v>75</v>
      </c>
      <c r="B163" s="175"/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6"/>
    </row>
    <row r="164" spans="1:16" s="2" customFormat="1" ht="31" x14ac:dyDescent="0.35">
      <c r="A164" s="18"/>
      <c r="B164" s="19" t="s">
        <v>6</v>
      </c>
      <c r="C164" s="20" t="s">
        <v>7</v>
      </c>
      <c r="D164" s="19" t="s">
        <v>8</v>
      </c>
      <c r="E164" s="20" t="s">
        <v>9</v>
      </c>
      <c r="F164" s="19" t="s">
        <v>10</v>
      </c>
      <c r="G164" s="19" t="s">
        <v>11</v>
      </c>
      <c r="H164" s="19" t="s">
        <v>12</v>
      </c>
      <c r="I164" s="21" t="s">
        <v>13</v>
      </c>
      <c r="J164" s="21" t="s">
        <v>14</v>
      </c>
      <c r="K164" s="21" t="s">
        <v>15</v>
      </c>
      <c r="L164" s="21" t="s">
        <v>16</v>
      </c>
      <c r="M164" s="21" t="s">
        <v>17</v>
      </c>
      <c r="N164" s="21" t="s">
        <v>50</v>
      </c>
      <c r="O164" s="22" t="s">
        <v>49</v>
      </c>
      <c r="P164" s="87" t="s">
        <v>27</v>
      </c>
    </row>
    <row r="165" spans="1:16" s="2" customFormat="1" ht="15.5" x14ac:dyDescent="0.35">
      <c r="A165" s="31" t="s">
        <v>45</v>
      </c>
      <c r="B165" s="32"/>
      <c r="C165" s="33"/>
      <c r="D165" s="32"/>
      <c r="E165" s="33"/>
      <c r="F165" s="32"/>
      <c r="G165" s="32"/>
      <c r="H165" s="32"/>
      <c r="I165" s="32"/>
      <c r="J165" s="32"/>
      <c r="K165" s="32"/>
      <c r="L165" s="32"/>
      <c r="M165" s="32"/>
      <c r="N165" s="32"/>
      <c r="O165" s="34"/>
      <c r="P165" s="91">
        <f>SUM(B165:O165)</f>
        <v>0</v>
      </c>
    </row>
    <row r="166" spans="1:16" s="2" customFormat="1" ht="15.5" x14ac:dyDescent="0.35">
      <c r="A166" s="31" t="s">
        <v>0</v>
      </c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7"/>
      <c r="P166" s="91">
        <f t="shared" ref="P166:P171" si="10">SUM(B166:O166)</f>
        <v>0</v>
      </c>
    </row>
    <row r="167" spans="1:16" s="2" customFormat="1" ht="15.5" x14ac:dyDescent="0.35">
      <c r="A167" s="31" t="s">
        <v>1</v>
      </c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7"/>
      <c r="P167" s="91">
        <f t="shared" si="10"/>
        <v>0</v>
      </c>
    </row>
    <row r="168" spans="1:16" s="2" customFormat="1" ht="15.5" x14ac:dyDescent="0.35">
      <c r="A168" s="31" t="s">
        <v>2</v>
      </c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7"/>
      <c r="P168" s="91">
        <f t="shared" si="10"/>
        <v>0</v>
      </c>
    </row>
    <row r="169" spans="1:16" s="2" customFormat="1" ht="15.5" x14ac:dyDescent="0.35">
      <c r="A169" s="31" t="s">
        <v>3</v>
      </c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7"/>
      <c r="P169" s="91">
        <f t="shared" si="10"/>
        <v>0</v>
      </c>
    </row>
    <row r="170" spans="1:16" s="2" customFormat="1" ht="15.5" x14ac:dyDescent="0.35">
      <c r="A170" s="31" t="s">
        <v>4</v>
      </c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7"/>
      <c r="P170" s="91">
        <f t="shared" si="10"/>
        <v>0</v>
      </c>
    </row>
    <row r="171" spans="1:16" s="2" customFormat="1" ht="15.5" x14ac:dyDescent="0.35">
      <c r="A171" s="38" t="s">
        <v>5</v>
      </c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7"/>
      <c r="P171" s="91">
        <f t="shared" si="10"/>
        <v>0</v>
      </c>
    </row>
    <row r="172" spans="1:16" s="2" customFormat="1" ht="16" thickBot="1" x14ac:dyDescent="0.4">
      <c r="A172" s="88" t="s">
        <v>27</v>
      </c>
      <c r="B172" s="92">
        <f>SUM(B165:B171)</f>
        <v>0</v>
      </c>
      <c r="C172" s="92">
        <f t="shared" ref="C172:O172" si="11">SUM(C165:C171)</f>
        <v>0</v>
      </c>
      <c r="D172" s="92">
        <f t="shared" si="11"/>
        <v>0</v>
      </c>
      <c r="E172" s="92">
        <f t="shared" si="11"/>
        <v>0</v>
      </c>
      <c r="F172" s="92">
        <f t="shared" si="11"/>
        <v>0</v>
      </c>
      <c r="G172" s="92">
        <f t="shared" si="11"/>
        <v>0</v>
      </c>
      <c r="H172" s="92">
        <f t="shared" si="11"/>
        <v>0</v>
      </c>
      <c r="I172" s="92">
        <f t="shared" si="11"/>
        <v>0</v>
      </c>
      <c r="J172" s="92">
        <f t="shared" si="11"/>
        <v>0</v>
      </c>
      <c r="K172" s="92">
        <f t="shared" si="11"/>
        <v>0</v>
      </c>
      <c r="L172" s="92">
        <f t="shared" si="11"/>
        <v>0</v>
      </c>
      <c r="M172" s="92">
        <f t="shared" si="11"/>
        <v>0</v>
      </c>
      <c r="N172" s="92">
        <f t="shared" si="11"/>
        <v>0</v>
      </c>
      <c r="O172" s="92">
        <f t="shared" si="11"/>
        <v>0</v>
      </c>
      <c r="P172" s="93">
        <f>SUM(P165:P171)</f>
        <v>0</v>
      </c>
    </row>
    <row r="173" spans="1:16" s="2" customFormat="1" ht="15.5" x14ac:dyDescent="0.35">
      <c r="A173" s="8"/>
      <c r="P173" s="4"/>
    </row>
    <row r="174" spans="1:16" s="2" customFormat="1" ht="16" thickBot="1" x14ac:dyDescent="0.4">
      <c r="A174" s="8"/>
      <c r="P174" s="4"/>
    </row>
    <row r="175" spans="1:16" s="2" customFormat="1" ht="15.5" x14ac:dyDescent="0.35">
      <c r="A175" s="164" t="s">
        <v>81</v>
      </c>
      <c r="B175" s="165"/>
      <c r="C175" s="165"/>
      <c r="D175" s="166"/>
      <c r="M175" s="4"/>
      <c r="N175" s="4"/>
    </row>
    <row r="176" spans="1:16" s="2" customFormat="1" ht="15.5" x14ac:dyDescent="0.35">
      <c r="A176" s="167" t="s">
        <v>55</v>
      </c>
      <c r="B176" s="168"/>
      <c r="C176" s="169">
        <f>P14+P37+P65+P88+P111+P156</f>
        <v>0</v>
      </c>
      <c r="D176" s="170"/>
      <c r="M176" s="4"/>
      <c r="N176" s="4"/>
    </row>
    <row r="177" spans="1:16" s="2" customFormat="1" ht="15.5" x14ac:dyDescent="0.35">
      <c r="A177" s="153" t="s">
        <v>56</v>
      </c>
      <c r="B177" s="154"/>
      <c r="C177" s="155">
        <f>P8</f>
        <v>0</v>
      </c>
      <c r="D177" s="156"/>
      <c r="M177" s="4"/>
      <c r="N177" s="4"/>
    </row>
    <row r="178" spans="1:16" s="2" customFormat="1" ht="16" thickBot="1" x14ac:dyDescent="0.4">
      <c r="A178" s="157" t="s">
        <v>82</v>
      </c>
      <c r="B178" s="158"/>
      <c r="C178" s="159">
        <f>IF(ISERROR(C176/C177),0,(C176/C177))</f>
        <v>0</v>
      </c>
      <c r="D178" s="160"/>
      <c r="M178" s="4"/>
      <c r="N178" s="4"/>
    </row>
    <row r="179" spans="1:16" s="2" customFormat="1" ht="15.5" x14ac:dyDescent="0.35"/>
    <row r="180" spans="1:16" s="2" customFormat="1" ht="16" thickBot="1" x14ac:dyDescent="0.4"/>
    <row r="181" spans="1:16" s="2" customFormat="1" ht="15.5" x14ac:dyDescent="0.35">
      <c r="A181" s="161" t="s">
        <v>80</v>
      </c>
      <c r="B181" s="162"/>
      <c r="C181" s="162"/>
      <c r="D181" s="163"/>
    </row>
    <row r="182" spans="1:16" s="2" customFormat="1" ht="46.5" x14ac:dyDescent="0.35">
      <c r="A182" s="94"/>
      <c r="B182" s="19" t="s">
        <v>46</v>
      </c>
      <c r="C182" s="19" t="s">
        <v>47</v>
      </c>
      <c r="D182" s="95" t="s">
        <v>48</v>
      </c>
    </row>
    <row r="183" spans="1:16" s="2" customFormat="1" ht="15.5" x14ac:dyDescent="0.35">
      <c r="A183" s="96" t="s">
        <v>23</v>
      </c>
      <c r="B183" s="97">
        <f>P14</f>
        <v>0</v>
      </c>
      <c r="C183" s="97">
        <f>P19</f>
        <v>0</v>
      </c>
      <c r="D183" s="98">
        <f>P31</f>
        <v>0</v>
      </c>
    </row>
    <row r="184" spans="1:16" s="2" customFormat="1" ht="15.5" x14ac:dyDescent="0.35">
      <c r="A184" s="96" t="s">
        <v>24</v>
      </c>
      <c r="B184" s="97">
        <f>P37</f>
        <v>0</v>
      </c>
      <c r="C184" s="97">
        <f>P42</f>
        <v>0</v>
      </c>
      <c r="D184" s="98">
        <f>P54</f>
        <v>0</v>
      </c>
      <c r="P184" s="4"/>
    </row>
    <row r="185" spans="1:16" s="2" customFormat="1" ht="15.75" customHeight="1" x14ac:dyDescent="0.35">
      <c r="A185" s="96" t="s">
        <v>25</v>
      </c>
      <c r="B185" s="97">
        <f>P65</f>
        <v>0</v>
      </c>
      <c r="C185" s="97">
        <f>P70</f>
        <v>0</v>
      </c>
      <c r="D185" s="98">
        <f>P82</f>
        <v>0</v>
      </c>
      <c r="M185" s="4"/>
      <c r="N185" s="4"/>
    </row>
    <row r="186" spans="1:16" s="2" customFormat="1" ht="15.5" x14ac:dyDescent="0.35">
      <c r="A186" s="96" t="s">
        <v>26</v>
      </c>
      <c r="B186" s="97">
        <f>P88</f>
        <v>0</v>
      </c>
      <c r="C186" s="97">
        <f>P93</f>
        <v>0</v>
      </c>
      <c r="D186" s="98">
        <f>P105</f>
        <v>0</v>
      </c>
      <c r="M186" s="4"/>
      <c r="N186" s="4"/>
    </row>
    <row r="187" spans="1:16" s="2" customFormat="1" ht="15.5" x14ac:dyDescent="0.35">
      <c r="A187" s="96" t="s">
        <v>83</v>
      </c>
      <c r="B187" s="97">
        <f>P111</f>
        <v>0</v>
      </c>
      <c r="C187" s="97">
        <f>P116</f>
        <v>0</v>
      </c>
      <c r="D187" s="98">
        <f>P128</f>
        <v>0</v>
      </c>
      <c r="M187" s="4"/>
      <c r="N187" s="4"/>
    </row>
    <row r="188" spans="1:16" s="2" customFormat="1" ht="15.5" x14ac:dyDescent="0.35">
      <c r="A188" s="99" t="s">
        <v>98</v>
      </c>
      <c r="B188" s="100">
        <f>P155</f>
        <v>0</v>
      </c>
      <c r="C188" s="100">
        <f>P160</f>
        <v>0</v>
      </c>
      <c r="D188" s="101">
        <f>P172</f>
        <v>0</v>
      </c>
      <c r="M188" s="4"/>
      <c r="N188" s="4"/>
    </row>
    <row r="189" spans="1:16" s="2" customFormat="1" ht="16" thickBot="1" x14ac:dyDescent="0.4">
      <c r="A189" s="55" t="s">
        <v>27</v>
      </c>
      <c r="B189" s="102"/>
      <c r="C189" s="102"/>
      <c r="D189" s="103"/>
      <c r="M189" s="4"/>
      <c r="N189" s="4"/>
    </row>
    <row r="190" spans="1:16" s="2" customFormat="1" ht="238.5" customHeight="1" x14ac:dyDescent="0.35">
      <c r="M190" s="4"/>
      <c r="N190" s="4"/>
    </row>
    <row r="191" spans="1:16" s="2" customFormat="1" ht="16" thickBot="1" x14ac:dyDescent="0.4">
      <c r="M191" s="4"/>
      <c r="N191" s="4"/>
    </row>
    <row r="192" spans="1:16" s="2" customFormat="1" ht="15.5" x14ac:dyDescent="0.35">
      <c r="A192" s="144" t="s">
        <v>79</v>
      </c>
      <c r="B192" s="145"/>
      <c r="C192" s="145"/>
      <c r="D192" s="145"/>
      <c r="E192" s="146"/>
      <c r="M192" s="4"/>
      <c r="N192" s="4"/>
    </row>
    <row r="193" spans="1:16" s="2" customFormat="1" ht="46.5" x14ac:dyDescent="0.35">
      <c r="A193" s="94"/>
      <c r="B193" s="19" t="s">
        <v>44</v>
      </c>
      <c r="C193" s="19" t="s">
        <v>46</v>
      </c>
      <c r="D193" s="19" t="s">
        <v>47</v>
      </c>
      <c r="E193" s="95" t="s">
        <v>48</v>
      </c>
      <c r="M193" s="4"/>
      <c r="N193" s="4"/>
    </row>
    <row r="194" spans="1:16" s="2" customFormat="1" ht="15.5" x14ac:dyDescent="0.35">
      <c r="A194" s="38" t="s">
        <v>84</v>
      </c>
      <c r="B194" s="97">
        <f>$B$8</f>
        <v>0</v>
      </c>
      <c r="C194" s="97">
        <f>$B$14+$B$37+$B$65+$B$88+$B$111+$B$155</f>
        <v>0</v>
      </c>
      <c r="D194" s="104">
        <f>$B$19+$B$42+$B$70+$B$93+$B$116+$B$160</f>
        <v>0</v>
      </c>
      <c r="E194" s="105">
        <f xml:space="preserve"> $B$31+$B$54+$B$82+$B$105+$B$128+$B$172</f>
        <v>0</v>
      </c>
      <c r="M194" s="4"/>
      <c r="N194" s="4"/>
    </row>
    <row r="195" spans="1:16" s="2" customFormat="1" ht="31" x14ac:dyDescent="0.35">
      <c r="A195" s="38" t="s">
        <v>28</v>
      </c>
      <c r="B195" s="97">
        <f>$C$8</f>
        <v>0</v>
      </c>
      <c r="C195" s="97">
        <f xml:space="preserve"> $C$14+$C$37+$C$65+$C$88+$C$111+$C$155</f>
        <v>0</v>
      </c>
      <c r="D195" s="104">
        <f xml:space="preserve"> $C$19+$C$42+$C$70+$C$93+$C$116+$C$160</f>
        <v>0</v>
      </c>
      <c r="E195" s="105">
        <f xml:space="preserve"> $C$31+$C$54+$C$82+$C$105+$C$128+$C$172</f>
        <v>0</v>
      </c>
      <c r="M195" s="4"/>
      <c r="N195" s="4"/>
    </row>
    <row r="196" spans="1:16" s="2" customFormat="1" ht="15.5" x14ac:dyDescent="0.35">
      <c r="A196" s="38" t="s">
        <v>29</v>
      </c>
      <c r="B196" s="97">
        <f>$D$8</f>
        <v>0</v>
      </c>
      <c r="C196" s="97">
        <f xml:space="preserve"> $D$14+$D$37+$D$65+$D$88+$D$111+$D$155</f>
        <v>0</v>
      </c>
      <c r="D196" s="104">
        <f xml:space="preserve"> $D$19+$D$42+$D$70+$D$93+$D$116+$D$160</f>
        <v>0</v>
      </c>
      <c r="E196" s="105">
        <f xml:space="preserve"> $D$31+$D$54+$D$82+$D$105+$D$128+$D$172</f>
        <v>0</v>
      </c>
      <c r="M196" s="4"/>
      <c r="N196" s="4"/>
    </row>
    <row r="197" spans="1:16" s="2" customFormat="1" ht="15.5" x14ac:dyDescent="0.35">
      <c r="A197" s="38" t="s">
        <v>30</v>
      </c>
      <c r="B197" s="97">
        <f>$E$8</f>
        <v>0</v>
      </c>
      <c r="C197" s="97">
        <f xml:space="preserve"> $E$14+$E$37+$E$65+$E$88+$E$111+$E$155</f>
        <v>0</v>
      </c>
      <c r="D197" s="104">
        <f xml:space="preserve"> $E$19+$E$42+$E$70+$E$93+$E$116+$E$160</f>
        <v>0</v>
      </c>
      <c r="E197" s="105">
        <f xml:space="preserve"> $E$31+$E$54+$E$82+$E$105+$E$128+$E$172</f>
        <v>0</v>
      </c>
      <c r="M197" s="4"/>
      <c r="N197" s="4"/>
    </row>
    <row r="198" spans="1:16" s="2" customFormat="1" ht="15.5" x14ac:dyDescent="0.35">
      <c r="A198" s="38" t="s">
        <v>31</v>
      </c>
      <c r="B198" s="97">
        <f>$F$8</f>
        <v>0</v>
      </c>
      <c r="C198" s="97">
        <f xml:space="preserve"> $F$14+$F$37+$F$65+$F$88+$F$111+$F$155</f>
        <v>0</v>
      </c>
      <c r="D198" s="104">
        <f xml:space="preserve"> $F$19+$F$42+$F$70+$F$93+$F$116+$F$160</f>
        <v>0</v>
      </c>
      <c r="E198" s="105">
        <f xml:space="preserve"> $F$31+$F$54+$F$82+$F$105+$F$128+$F$172</f>
        <v>0</v>
      </c>
      <c r="M198" s="4"/>
      <c r="N198" s="4"/>
    </row>
    <row r="199" spans="1:16" s="2" customFormat="1" ht="15.5" x14ac:dyDescent="0.35">
      <c r="A199" s="38" t="s">
        <v>32</v>
      </c>
      <c r="B199" s="97">
        <f>$G$8</f>
        <v>0</v>
      </c>
      <c r="C199" s="97">
        <f xml:space="preserve"> $G$14+$G$37+$G$65+$G$88+$G$111+$G$155</f>
        <v>0</v>
      </c>
      <c r="D199" s="104">
        <f xml:space="preserve"> $G$19+$G$42+$G$70+$G$93+$G$116+$G$160</f>
        <v>0</v>
      </c>
      <c r="E199" s="105">
        <f xml:space="preserve"> $G$31+$G$54+$G$82+$G$105+$G$128+$G$172</f>
        <v>0</v>
      </c>
      <c r="M199" s="4"/>
      <c r="N199" s="4"/>
    </row>
    <row r="200" spans="1:16" s="2" customFormat="1" ht="15.5" x14ac:dyDescent="0.35">
      <c r="A200" s="106" t="s">
        <v>33</v>
      </c>
      <c r="B200" s="97">
        <f>$H$8</f>
        <v>0</v>
      </c>
      <c r="C200" s="97">
        <f xml:space="preserve"> $H$14+$H$37+$H$65+$H$88+$H$111+$H$155</f>
        <v>0</v>
      </c>
      <c r="D200" s="107">
        <f xml:space="preserve"> $H$19+$H$42+$H$70+$H$93+$H$116+$H$160</f>
        <v>0</v>
      </c>
      <c r="E200" s="105">
        <f xml:space="preserve"> $H$31+$H$54+$H$82+$H$105+$H$128+$H$172</f>
        <v>0</v>
      </c>
      <c r="M200" s="4"/>
      <c r="N200" s="4"/>
    </row>
    <row r="201" spans="1:16" s="2" customFormat="1" ht="15.5" x14ac:dyDescent="0.35">
      <c r="A201" s="106" t="s">
        <v>34</v>
      </c>
      <c r="B201" s="97">
        <f>$I$8</f>
        <v>0</v>
      </c>
      <c r="C201" s="97">
        <f xml:space="preserve"> $I$14+$I$37+$I$65+$I$88+$I$111+$I$155</f>
        <v>0</v>
      </c>
      <c r="D201" s="107">
        <f xml:space="preserve"> $I$19+$I$42+$I$70+$I$93+$I$116+$I$160</f>
        <v>0</v>
      </c>
      <c r="E201" s="105">
        <f xml:space="preserve"> $I$31+$I$54+$I$82+$I$105+$I$128+$I$172</f>
        <v>0</v>
      </c>
      <c r="M201" s="4"/>
      <c r="N201" s="4"/>
    </row>
    <row r="202" spans="1:16" s="2" customFormat="1" ht="15.5" x14ac:dyDescent="0.35">
      <c r="A202" s="106" t="s">
        <v>35</v>
      </c>
      <c r="B202" s="97">
        <f>$J$8</f>
        <v>0</v>
      </c>
      <c r="C202" s="97">
        <f xml:space="preserve"> $J$14+$J$37+$J$65+$J$88+$J$111+$J$155</f>
        <v>0</v>
      </c>
      <c r="D202" s="107">
        <f xml:space="preserve"> $J$19+$J$42+$J$70+$J$93+$J$116+$J$160</f>
        <v>0</v>
      </c>
      <c r="E202" s="105">
        <f xml:space="preserve"> $J$31+$J$54+$J$82+$J$105+$J$128+$J$172</f>
        <v>0</v>
      </c>
      <c r="P202" s="4"/>
    </row>
    <row r="203" spans="1:16" s="2" customFormat="1" ht="15.5" x14ac:dyDescent="0.35">
      <c r="A203" s="106" t="s">
        <v>36</v>
      </c>
      <c r="B203" s="97">
        <f>$K$8</f>
        <v>0</v>
      </c>
      <c r="C203" s="97">
        <f xml:space="preserve"> $K$14+$K$37+$K$65+$K$88+$K$111+$K$155</f>
        <v>0</v>
      </c>
      <c r="D203" s="107">
        <f xml:space="preserve"> $K$19+$K$42+$K$70+$K$93+$K$116+$K$160</f>
        <v>0</v>
      </c>
      <c r="E203" s="105">
        <f xml:space="preserve"> $K$31+$K$54+$K$82+$K$105+$K$128+$K$172</f>
        <v>0</v>
      </c>
      <c r="P203" s="4"/>
    </row>
    <row r="204" spans="1:16" s="2" customFormat="1" ht="15.5" x14ac:dyDescent="0.35">
      <c r="A204" s="106" t="s">
        <v>37</v>
      </c>
      <c r="B204" s="97">
        <f>$L$8</f>
        <v>0</v>
      </c>
      <c r="C204" s="97">
        <f xml:space="preserve"> $L$14+$L$37+$L$65+$L$88+$L$111+$L$155</f>
        <v>0</v>
      </c>
      <c r="D204" s="107">
        <f xml:space="preserve"> $L$19+$L$42+$L$70+$L$93+$L$116+$L$160</f>
        <v>0</v>
      </c>
      <c r="E204" s="105">
        <f xml:space="preserve"> $L$31+$L$54+$L$82+$L$105+$L$128+$L$172</f>
        <v>0</v>
      </c>
      <c r="O204" s="4"/>
    </row>
    <row r="205" spans="1:16" s="2" customFormat="1" ht="15.5" x14ac:dyDescent="0.35">
      <c r="A205" s="106" t="s">
        <v>38</v>
      </c>
      <c r="B205" s="97">
        <f>$M$8</f>
        <v>0</v>
      </c>
      <c r="C205" s="97">
        <f xml:space="preserve"> $M$14+$M$37+$M$65+$M$88+$M$111+$M$155</f>
        <v>0</v>
      </c>
      <c r="D205" s="107">
        <f xml:space="preserve"> $M$19+$M$42+$M$70+$M$93+$M$116+$M$160</f>
        <v>0</v>
      </c>
      <c r="E205" s="105">
        <f xml:space="preserve"> $M$31+$M$54+$M$82+$M$105+$M$128+$M$172</f>
        <v>0</v>
      </c>
      <c r="O205" s="4"/>
    </row>
    <row r="206" spans="1:16" s="2" customFormat="1" ht="15.5" x14ac:dyDescent="0.35">
      <c r="A206" s="106" t="s">
        <v>51</v>
      </c>
      <c r="B206" s="97">
        <f>$N$8</f>
        <v>0</v>
      </c>
      <c r="C206" s="97">
        <f xml:space="preserve"> $N$14+$N$37+$N$65+$N$88+$N$111+$N$155</f>
        <v>0</v>
      </c>
      <c r="D206" s="107">
        <f xml:space="preserve"> $N$19+$N$42+$N$70+$N$93+$N$116+$N$160</f>
        <v>0</v>
      </c>
      <c r="E206" s="105">
        <f xml:space="preserve"> $N$31+$N$54+$N$82+$N$105+$N$128+$N$172</f>
        <v>0</v>
      </c>
      <c r="O206" s="4"/>
    </row>
    <row r="207" spans="1:16" s="2" customFormat="1" ht="15.5" x14ac:dyDescent="0.35">
      <c r="A207" s="106" t="s">
        <v>39</v>
      </c>
      <c r="B207" s="97">
        <f>$O$8</f>
        <v>0</v>
      </c>
      <c r="C207" s="97">
        <f xml:space="preserve"> $O$14+$O$37+$O$65+$O$88+$O$111+$O$155</f>
        <v>0</v>
      </c>
      <c r="D207" s="107">
        <f xml:space="preserve"> $O$19+$O$42+$O$70+$O$93+$O$116+$O$160</f>
        <v>0</v>
      </c>
      <c r="E207" s="105">
        <f xml:space="preserve"> $O$31+$O$54+$O$82+$O$105+$O$128+$O$172</f>
        <v>0</v>
      </c>
      <c r="O207" s="4"/>
    </row>
    <row r="208" spans="1:16" s="2" customFormat="1" ht="16" thickBot="1" x14ac:dyDescent="0.4">
      <c r="A208" s="108" t="s">
        <v>27</v>
      </c>
      <c r="B208" s="109">
        <f>SUM(B194:B207)</f>
        <v>0</v>
      </c>
      <c r="C208" s="109">
        <f t="shared" ref="C208:E208" si="12">SUM(C194:C207)</f>
        <v>0</v>
      </c>
      <c r="D208" s="110">
        <f t="shared" si="12"/>
        <v>0</v>
      </c>
      <c r="E208" s="138">
        <f t="shared" si="12"/>
        <v>0</v>
      </c>
      <c r="P208" s="4"/>
    </row>
    <row r="209" spans="1:16" s="2" customFormat="1" ht="15.5" x14ac:dyDescent="0.35">
      <c r="A209" s="8"/>
      <c r="P209" s="4"/>
    </row>
    <row r="210" spans="1:16" s="2" customFormat="1" ht="16" thickBot="1" x14ac:dyDescent="0.4">
      <c r="A210" s="8"/>
      <c r="P210" s="4"/>
    </row>
    <row r="211" spans="1:16" s="2" customFormat="1" ht="15.5" x14ac:dyDescent="0.35">
      <c r="A211" s="139" t="s">
        <v>102</v>
      </c>
      <c r="B211" s="140"/>
      <c r="C211" s="140"/>
      <c r="D211" s="140"/>
      <c r="E211" s="140"/>
      <c r="F211" s="140"/>
      <c r="G211" s="141"/>
      <c r="P211" s="4"/>
    </row>
    <row r="212" spans="1:16" s="2" customFormat="1" ht="15.5" x14ac:dyDescent="0.35">
      <c r="A212" s="94"/>
      <c r="B212" s="19" t="s">
        <v>103</v>
      </c>
      <c r="C212" s="19" t="s">
        <v>104</v>
      </c>
      <c r="D212" s="19" t="s">
        <v>105</v>
      </c>
      <c r="E212" s="19" t="s">
        <v>106</v>
      </c>
      <c r="F212" s="19" t="s">
        <v>107</v>
      </c>
      <c r="G212" s="95" t="s">
        <v>27</v>
      </c>
      <c r="P212" s="4"/>
    </row>
    <row r="213" spans="1:16" s="2" customFormat="1" ht="31" x14ac:dyDescent="0.35">
      <c r="A213" s="38" t="s">
        <v>108</v>
      </c>
      <c r="B213" s="97">
        <f>$B$59</f>
        <v>0</v>
      </c>
      <c r="C213" s="97">
        <f>$C$59</f>
        <v>0</v>
      </c>
      <c r="D213" s="130">
        <f>$D$59</f>
        <v>0</v>
      </c>
      <c r="E213" s="130">
        <f>$E$59</f>
        <v>0</v>
      </c>
      <c r="F213" s="130">
        <f>$F$59</f>
        <v>0</v>
      </c>
      <c r="G213" s="111">
        <f>$G$59</f>
        <v>0</v>
      </c>
      <c r="P213" s="4"/>
    </row>
    <row r="214" spans="1:16" s="2" customFormat="1" ht="31" x14ac:dyDescent="0.35">
      <c r="A214" s="38" t="s">
        <v>109</v>
      </c>
      <c r="B214" s="97">
        <f>$B$133</f>
        <v>0</v>
      </c>
      <c r="C214" s="97">
        <f>$C$133</f>
        <v>0</v>
      </c>
      <c r="D214" s="130">
        <f>$D$133</f>
        <v>0</v>
      </c>
      <c r="E214" s="130">
        <f>$E$133</f>
        <v>0</v>
      </c>
      <c r="F214" s="130">
        <f>$F$133</f>
        <v>0</v>
      </c>
      <c r="G214" s="111">
        <f>$G$133</f>
        <v>0</v>
      </c>
      <c r="P214" s="4"/>
    </row>
    <row r="215" spans="1:16" s="2" customFormat="1" ht="16" thickBot="1" x14ac:dyDescent="0.4">
      <c r="A215" s="112" t="s">
        <v>27</v>
      </c>
      <c r="B215" s="131">
        <f t="shared" ref="B215:G215" si="13">SUM(B213:B214)</f>
        <v>0</v>
      </c>
      <c r="C215" s="131">
        <f t="shared" si="13"/>
        <v>0</v>
      </c>
      <c r="D215" s="113">
        <f t="shared" si="13"/>
        <v>0</v>
      </c>
      <c r="E215" s="113">
        <f t="shared" si="13"/>
        <v>0</v>
      </c>
      <c r="F215" s="113">
        <f t="shared" si="13"/>
        <v>0</v>
      </c>
      <c r="G215" s="114">
        <f t="shared" si="13"/>
        <v>0</v>
      </c>
      <c r="P215" s="4"/>
    </row>
    <row r="216" spans="1:16" s="2" customFormat="1" ht="15.5" x14ac:dyDescent="0.35">
      <c r="A216" s="8"/>
      <c r="P216" s="4"/>
    </row>
    <row r="217" spans="1:16" s="2" customFormat="1" ht="16" thickBot="1" x14ac:dyDescent="0.4">
      <c r="A217" s="8"/>
      <c r="P217" s="4"/>
    </row>
    <row r="218" spans="1:16" s="2" customFormat="1" ht="31.5" customHeight="1" x14ac:dyDescent="0.35">
      <c r="A218" s="142" t="s">
        <v>110</v>
      </c>
      <c r="B218" s="143"/>
      <c r="C218" s="17"/>
      <c r="D218" s="17"/>
      <c r="P218" s="4"/>
    </row>
    <row r="219" spans="1:16" s="2" customFormat="1" ht="15.5" x14ac:dyDescent="0.35">
      <c r="A219" s="18"/>
      <c r="B219" s="68" t="s">
        <v>27</v>
      </c>
      <c r="P219" s="4"/>
    </row>
    <row r="220" spans="1:16" s="2" customFormat="1" ht="15.5" x14ac:dyDescent="0.35">
      <c r="A220" s="128" t="s">
        <v>40</v>
      </c>
      <c r="B220" s="72"/>
      <c r="P220" s="4"/>
    </row>
    <row r="221" spans="1:16" s="2" customFormat="1" ht="15.5" x14ac:dyDescent="0.35">
      <c r="A221" s="128" t="s">
        <v>94</v>
      </c>
      <c r="B221" s="72"/>
      <c r="P221" s="4"/>
    </row>
    <row r="222" spans="1:16" s="2" customFormat="1" ht="15.5" x14ac:dyDescent="0.35">
      <c r="A222" s="128" t="s">
        <v>41</v>
      </c>
      <c r="B222" s="72"/>
      <c r="P222" s="4"/>
    </row>
    <row r="223" spans="1:16" s="2" customFormat="1" ht="15.5" x14ac:dyDescent="0.35">
      <c r="A223" s="128" t="s">
        <v>95</v>
      </c>
      <c r="B223" s="72"/>
      <c r="P223" s="4"/>
    </row>
    <row r="224" spans="1:16" s="2" customFormat="1" ht="15.5" x14ac:dyDescent="0.35">
      <c r="A224" s="128" t="s">
        <v>42</v>
      </c>
      <c r="B224" s="72"/>
      <c r="P224" s="4"/>
    </row>
    <row r="225" spans="1:16" s="2" customFormat="1" ht="15.5" x14ac:dyDescent="0.35">
      <c r="A225" s="128" t="s">
        <v>99</v>
      </c>
      <c r="B225" s="72"/>
      <c r="P225" s="4"/>
    </row>
    <row r="226" spans="1:16" s="2" customFormat="1" ht="31" x14ac:dyDescent="0.35">
      <c r="A226" s="128" t="s">
        <v>96</v>
      </c>
      <c r="B226" s="72"/>
      <c r="P226" s="4"/>
    </row>
    <row r="227" spans="1:16" s="2" customFormat="1" ht="15.5" x14ac:dyDescent="0.35">
      <c r="A227" s="128" t="s">
        <v>43</v>
      </c>
      <c r="B227" s="72"/>
      <c r="P227" s="4"/>
    </row>
    <row r="228" spans="1:16" s="2" customFormat="1" ht="31" x14ac:dyDescent="0.35">
      <c r="A228" s="128" t="s">
        <v>100</v>
      </c>
      <c r="B228" s="72"/>
      <c r="P228" s="4"/>
    </row>
    <row r="229" spans="1:16" s="2" customFormat="1" ht="31" x14ac:dyDescent="0.35">
      <c r="A229" s="128" t="s">
        <v>101</v>
      </c>
      <c r="B229" s="72"/>
      <c r="P229" s="4"/>
    </row>
    <row r="230" spans="1:16" s="2" customFormat="1" ht="31" x14ac:dyDescent="0.35">
      <c r="A230" s="128" t="s">
        <v>97</v>
      </c>
      <c r="B230" s="72"/>
      <c r="P230" s="4"/>
    </row>
    <row r="231" spans="1:16" s="2" customFormat="1" ht="16" thickBot="1" x14ac:dyDescent="0.4">
      <c r="A231" s="69" t="s">
        <v>27</v>
      </c>
      <c r="B231" s="74">
        <f>SUM(B220:B230)</f>
        <v>0</v>
      </c>
      <c r="P231" s="4"/>
    </row>
    <row r="232" spans="1:16" s="2" customFormat="1" ht="15.5" x14ac:dyDescent="0.35">
      <c r="A232" s="8"/>
      <c r="P232" s="4"/>
    </row>
    <row r="233" spans="1:16" s="2" customFormat="1" ht="15.5" x14ac:dyDescent="0.35">
      <c r="A233" s="8"/>
      <c r="P233" s="4"/>
    </row>
    <row r="234" spans="1:16" s="2" customFormat="1" ht="15.5" x14ac:dyDescent="0.35">
      <c r="A234" s="8"/>
      <c r="P234" s="4"/>
    </row>
    <row r="235" spans="1:16" s="2" customFormat="1" ht="15.5" x14ac:dyDescent="0.35">
      <c r="A235" s="8"/>
      <c r="P235" s="4"/>
    </row>
    <row r="236" spans="1:16" s="2" customFormat="1" ht="15.5" x14ac:dyDescent="0.35">
      <c r="A236" s="8"/>
      <c r="P236" s="4"/>
    </row>
    <row r="237" spans="1:16" s="2" customFormat="1" ht="15.5" x14ac:dyDescent="0.35">
      <c r="A237" s="8"/>
      <c r="P237" s="4"/>
    </row>
    <row r="238" spans="1:16" s="2" customFormat="1" ht="15.5" x14ac:dyDescent="0.35">
      <c r="A238" s="8"/>
      <c r="P238" s="4"/>
    </row>
    <row r="239" spans="1:16" s="2" customFormat="1" ht="15.5" x14ac:dyDescent="0.35">
      <c r="A239" s="8"/>
      <c r="P239" s="4"/>
    </row>
    <row r="240" spans="1:16" s="2" customFormat="1" ht="15.5" x14ac:dyDescent="0.35">
      <c r="A240" s="8"/>
      <c r="P240" s="4"/>
    </row>
    <row r="241" spans="1:16" s="2" customFormat="1" ht="15.5" x14ac:dyDescent="0.35">
      <c r="A241" s="8"/>
      <c r="P241" s="4"/>
    </row>
    <row r="242" spans="1:16" s="2" customFormat="1" ht="15.5" x14ac:dyDescent="0.35">
      <c r="A242" s="8"/>
      <c r="P242" s="4"/>
    </row>
    <row r="243" spans="1:16" s="2" customFormat="1" ht="15.5" x14ac:dyDescent="0.35">
      <c r="A243" s="8"/>
      <c r="P243" s="4"/>
    </row>
    <row r="244" spans="1:16" s="2" customFormat="1" ht="15.5" x14ac:dyDescent="0.35">
      <c r="A244" s="8"/>
      <c r="P244" s="4"/>
    </row>
    <row r="245" spans="1:16" s="2" customFormat="1" ht="15.5" x14ac:dyDescent="0.35">
      <c r="A245" s="8"/>
      <c r="P245" s="4"/>
    </row>
    <row r="246" spans="1:16" s="2" customFormat="1" ht="15.5" x14ac:dyDescent="0.35">
      <c r="A246" s="8"/>
      <c r="P246" s="4"/>
    </row>
    <row r="247" spans="1:16" s="2" customFormat="1" ht="15.5" x14ac:dyDescent="0.35">
      <c r="A247" s="8"/>
      <c r="P247" s="4"/>
    </row>
    <row r="248" spans="1:16" s="2" customFormat="1" ht="15.5" x14ac:dyDescent="0.35">
      <c r="A248" s="8"/>
      <c r="P248" s="4"/>
    </row>
    <row r="249" spans="1:16" s="2" customFormat="1" ht="15.5" x14ac:dyDescent="0.35">
      <c r="A249" s="8"/>
      <c r="P249" s="4"/>
    </row>
    <row r="250" spans="1:16" s="2" customFormat="1" ht="15.5" x14ac:dyDescent="0.35">
      <c r="A250" s="8"/>
      <c r="P250" s="4"/>
    </row>
    <row r="251" spans="1:16" s="2" customFormat="1" ht="15.5" x14ac:dyDescent="0.35">
      <c r="A251" s="8"/>
      <c r="P251" s="4"/>
    </row>
    <row r="252" spans="1:16" s="2" customFormat="1" ht="15.5" x14ac:dyDescent="0.35">
      <c r="A252" s="8"/>
      <c r="P252" s="4"/>
    </row>
    <row r="253" spans="1:16" s="2" customFormat="1" ht="15.5" x14ac:dyDescent="0.35">
      <c r="A253" s="8"/>
      <c r="P253" s="4"/>
    </row>
    <row r="254" spans="1:16" s="2" customFormat="1" ht="15.5" x14ac:dyDescent="0.35">
      <c r="A254" s="8"/>
      <c r="P254" s="4"/>
    </row>
    <row r="255" spans="1:16" s="2" customFormat="1" ht="15.5" x14ac:dyDescent="0.35">
      <c r="A255" s="8"/>
      <c r="P255" s="4"/>
    </row>
    <row r="256" spans="1:16" s="2" customFormat="1" ht="15.5" x14ac:dyDescent="0.35">
      <c r="A256" s="8"/>
      <c r="P256" s="4"/>
    </row>
    <row r="257" spans="1:16" s="2" customFormat="1" ht="15.5" x14ac:dyDescent="0.35">
      <c r="A257" s="8"/>
      <c r="P257" s="4"/>
    </row>
    <row r="258" spans="1:16" s="2" customFormat="1" ht="15.5" x14ac:dyDescent="0.35">
      <c r="A258" s="8"/>
      <c r="P258" s="4"/>
    </row>
    <row r="259" spans="1:16" s="2" customFormat="1" ht="15.5" x14ac:dyDescent="0.35">
      <c r="A259" s="8"/>
      <c r="P259" s="4"/>
    </row>
    <row r="260" spans="1:16" s="2" customFormat="1" ht="15.5" x14ac:dyDescent="0.35">
      <c r="A260" s="8"/>
      <c r="P260" s="4"/>
    </row>
    <row r="261" spans="1:16" s="2" customFormat="1" ht="15.5" x14ac:dyDescent="0.35">
      <c r="A261" s="8"/>
      <c r="P261" s="4"/>
    </row>
    <row r="262" spans="1:16" s="2" customFormat="1" ht="15.5" x14ac:dyDescent="0.35">
      <c r="A262" s="8"/>
      <c r="P262" s="4"/>
    </row>
    <row r="263" spans="1:16" s="2" customFormat="1" ht="15.5" x14ac:dyDescent="0.35">
      <c r="A263" s="8"/>
      <c r="P263" s="4"/>
    </row>
    <row r="264" spans="1:16" s="2" customFormat="1" ht="15.5" x14ac:dyDescent="0.35">
      <c r="A264" s="8"/>
      <c r="P264" s="4"/>
    </row>
    <row r="265" spans="1:16" s="2" customFormat="1" ht="15.5" x14ac:dyDescent="0.35">
      <c r="A265" s="8"/>
      <c r="P265" s="4"/>
    </row>
    <row r="266" spans="1:16" s="2" customFormat="1" ht="15.5" x14ac:dyDescent="0.35">
      <c r="A266" s="8"/>
      <c r="P266" s="4"/>
    </row>
    <row r="267" spans="1:16" s="2" customFormat="1" ht="15.5" x14ac:dyDescent="0.35">
      <c r="A267" s="8"/>
      <c r="P267" s="4"/>
    </row>
    <row r="268" spans="1:16" s="2" customFormat="1" ht="15.5" x14ac:dyDescent="0.35">
      <c r="A268" s="8"/>
      <c r="P268" s="4"/>
    </row>
    <row r="269" spans="1:16" s="2" customFormat="1" ht="15.5" x14ac:dyDescent="0.35">
      <c r="A269" s="8"/>
      <c r="P269" s="4"/>
    </row>
    <row r="270" spans="1:16" s="2" customFormat="1" ht="15.5" x14ac:dyDescent="0.35">
      <c r="A270" s="8"/>
      <c r="P270" s="4"/>
    </row>
    <row r="271" spans="1:16" s="2" customFormat="1" ht="15.5" x14ac:dyDescent="0.35">
      <c r="A271" s="8"/>
      <c r="P271" s="4"/>
    </row>
    <row r="272" spans="1:16" s="2" customFormat="1" ht="15.5" x14ac:dyDescent="0.35">
      <c r="A272" s="8"/>
      <c r="P272" s="4"/>
    </row>
    <row r="273" spans="1:16" s="2" customFormat="1" ht="15.5" x14ac:dyDescent="0.35">
      <c r="A273" s="8"/>
      <c r="P273" s="4"/>
    </row>
    <row r="274" spans="1:16" s="2" customFormat="1" ht="15.5" x14ac:dyDescent="0.35">
      <c r="A274" s="8"/>
      <c r="P274" s="4"/>
    </row>
    <row r="275" spans="1:16" s="2" customFormat="1" ht="15.5" x14ac:dyDescent="0.35">
      <c r="A275" s="8"/>
      <c r="P275" s="4"/>
    </row>
    <row r="276" spans="1:16" s="2" customFormat="1" ht="15.5" x14ac:dyDescent="0.35">
      <c r="A276" s="8"/>
      <c r="P276" s="4"/>
    </row>
    <row r="277" spans="1:16" s="2" customFormat="1" ht="15.5" x14ac:dyDescent="0.35">
      <c r="A277" s="8"/>
      <c r="P277" s="4"/>
    </row>
    <row r="278" spans="1:16" s="2" customFormat="1" ht="15.5" x14ac:dyDescent="0.35">
      <c r="A278" s="8"/>
      <c r="P278" s="4"/>
    </row>
    <row r="279" spans="1:16" s="2" customFormat="1" ht="15.5" x14ac:dyDescent="0.35">
      <c r="A279" s="8"/>
      <c r="P279" s="4"/>
    </row>
    <row r="280" spans="1:16" s="2" customFormat="1" ht="15.5" x14ac:dyDescent="0.35">
      <c r="A280" s="8"/>
      <c r="P280" s="4"/>
    </row>
    <row r="281" spans="1:16" s="2" customFormat="1" ht="15.5" x14ac:dyDescent="0.35">
      <c r="A281" s="8"/>
      <c r="P281" s="4"/>
    </row>
    <row r="282" spans="1:16" s="2" customFormat="1" ht="15.5" x14ac:dyDescent="0.35">
      <c r="A282" s="8"/>
      <c r="P282" s="4"/>
    </row>
    <row r="283" spans="1:16" s="2" customFormat="1" ht="15.5" x14ac:dyDescent="0.35">
      <c r="A283" s="8"/>
      <c r="P283" s="4"/>
    </row>
    <row r="284" spans="1:16" s="2" customFormat="1" ht="15.5" x14ac:dyDescent="0.35">
      <c r="A284" s="8"/>
      <c r="P284" s="4"/>
    </row>
    <row r="285" spans="1:16" s="2" customFormat="1" ht="15.5" x14ac:dyDescent="0.35">
      <c r="A285" s="8"/>
      <c r="P285" s="4"/>
    </row>
    <row r="286" spans="1:16" s="2" customFormat="1" ht="15.5" x14ac:dyDescent="0.35">
      <c r="A286" s="8"/>
      <c r="P286" s="4"/>
    </row>
    <row r="287" spans="1:16" s="2" customFormat="1" ht="15.5" x14ac:dyDescent="0.35">
      <c r="A287" s="8"/>
      <c r="P287" s="4"/>
    </row>
    <row r="288" spans="1:16" s="2" customFormat="1" ht="15.5" x14ac:dyDescent="0.35">
      <c r="A288" s="8"/>
      <c r="P288" s="4"/>
    </row>
    <row r="289" spans="1:16" s="2" customFormat="1" ht="15.5" x14ac:dyDescent="0.35">
      <c r="A289" s="8"/>
      <c r="P289" s="4"/>
    </row>
    <row r="290" spans="1:16" s="2" customFormat="1" ht="15.5" x14ac:dyDescent="0.35">
      <c r="A290" s="8"/>
      <c r="P290" s="4"/>
    </row>
    <row r="291" spans="1:16" s="2" customFormat="1" ht="15.5" x14ac:dyDescent="0.35">
      <c r="A291" s="8"/>
      <c r="P291" s="4"/>
    </row>
    <row r="292" spans="1:16" s="2" customFormat="1" ht="15.5" x14ac:dyDescent="0.35">
      <c r="A292" s="8"/>
      <c r="P292" s="4"/>
    </row>
    <row r="293" spans="1:16" s="2" customFormat="1" ht="15.5" x14ac:dyDescent="0.35">
      <c r="A293" s="8"/>
      <c r="P293" s="4"/>
    </row>
    <row r="294" spans="1:16" s="2" customFormat="1" ht="15.5" x14ac:dyDescent="0.35">
      <c r="A294" s="8"/>
      <c r="P294" s="4"/>
    </row>
    <row r="295" spans="1:16" s="2" customFormat="1" ht="15.5" x14ac:dyDescent="0.35">
      <c r="A295" s="8"/>
      <c r="P295" s="4"/>
    </row>
    <row r="296" spans="1:16" s="2" customFormat="1" ht="15.5" x14ac:dyDescent="0.35">
      <c r="A296" s="8"/>
      <c r="P296" s="4"/>
    </row>
    <row r="297" spans="1:16" s="2" customFormat="1" ht="15.5" x14ac:dyDescent="0.35">
      <c r="A297" s="8"/>
      <c r="P297" s="4"/>
    </row>
    <row r="298" spans="1:16" s="2" customFormat="1" ht="15.5" x14ac:dyDescent="0.35">
      <c r="A298" s="8"/>
      <c r="P298" s="4"/>
    </row>
    <row r="299" spans="1:16" s="2" customFormat="1" ht="15.5" x14ac:dyDescent="0.35">
      <c r="A299" s="8"/>
      <c r="P299" s="4"/>
    </row>
    <row r="300" spans="1:16" s="2" customFormat="1" ht="15.5" x14ac:dyDescent="0.35">
      <c r="A300" s="8"/>
      <c r="P300" s="4"/>
    </row>
    <row r="301" spans="1:16" s="2" customFormat="1" ht="15.5" x14ac:dyDescent="0.35">
      <c r="A301" s="8"/>
      <c r="P301" s="4"/>
    </row>
    <row r="302" spans="1:16" s="2" customFormat="1" ht="15.5" x14ac:dyDescent="0.35">
      <c r="A302" s="8"/>
      <c r="P302" s="4"/>
    </row>
    <row r="303" spans="1:16" s="2" customFormat="1" ht="15.5" x14ac:dyDescent="0.35">
      <c r="A303" s="8"/>
      <c r="P303" s="4"/>
    </row>
    <row r="304" spans="1:16" s="2" customFormat="1" ht="15.5" x14ac:dyDescent="0.35">
      <c r="A304" s="8"/>
      <c r="P304" s="4"/>
    </row>
    <row r="305" spans="1:16" s="2" customFormat="1" ht="15.5" x14ac:dyDescent="0.35">
      <c r="A305" s="8"/>
      <c r="P305" s="4"/>
    </row>
    <row r="306" spans="1:16" s="2" customFormat="1" ht="15.5" x14ac:dyDescent="0.35">
      <c r="A306" s="8"/>
      <c r="P306" s="4"/>
    </row>
    <row r="307" spans="1:16" s="2" customFormat="1" ht="15.5" x14ac:dyDescent="0.35">
      <c r="A307" s="8"/>
      <c r="P307" s="4"/>
    </row>
    <row r="308" spans="1:16" s="2" customFormat="1" ht="15.5" x14ac:dyDescent="0.35">
      <c r="A308" s="8"/>
      <c r="P308" s="4"/>
    </row>
    <row r="309" spans="1:16" s="2" customFormat="1" ht="15.5" x14ac:dyDescent="0.35">
      <c r="A309" s="8"/>
      <c r="P309" s="4"/>
    </row>
    <row r="310" spans="1:16" s="2" customFormat="1" ht="15.5" x14ac:dyDescent="0.35">
      <c r="A310" s="8"/>
      <c r="P310" s="4"/>
    </row>
    <row r="311" spans="1:16" s="2" customFormat="1" ht="15.5" x14ac:dyDescent="0.35">
      <c r="A311" s="8"/>
      <c r="P311" s="4"/>
    </row>
    <row r="312" spans="1:16" s="2" customFormat="1" ht="15.5" x14ac:dyDescent="0.35">
      <c r="A312" s="8"/>
      <c r="P312" s="4"/>
    </row>
    <row r="313" spans="1:16" s="2" customFormat="1" ht="15.5" x14ac:dyDescent="0.35">
      <c r="A313" s="8"/>
      <c r="P313" s="4"/>
    </row>
    <row r="314" spans="1:16" s="2" customFormat="1" ht="15.5" x14ac:dyDescent="0.35">
      <c r="A314" s="8"/>
      <c r="P314" s="4"/>
    </row>
    <row r="315" spans="1:16" s="2" customFormat="1" ht="15.5" x14ac:dyDescent="0.35">
      <c r="A315" s="8"/>
      <c r="P315" s="4"/>
    </row>
    <row r="316" spans="1:16" s="2" customFormat="1" ht="15.5" x14ac:dyDescent="0.35">
      <c r="A316" s="8"/>
      <c r="P316" s="4"/>
    </row>
    <row r="317" spans="1:16" s="2" customFormat="1" ht="15.5" x14ac:dyDescent="0.35">
      <c r="A317" s="8"/>
      <c r="P317" s="4"/>
    </row>
    <row r="318" spans="1:16" s="2" customFormat="1" ht="15.5" x14ac:dyDescent="0.35">
      <c r="A318" s="8"/>
      <c r="P318" s="4"/>
    </row>
    <row r="319" spans="1:16" s="2" customFormat="1" ht="15.5" x14ac:dyDescent="0.35">
      <c r="A319" s="8"/>
      <c r="P319" s="4"/>
    </row>
    <row r="320" spans="1:16" s="2" customFormat="1" ht="15.5" x14ac:dyDescent="0.35">
      <c r="A320" s="8"/>
      <c r="P320" s="4"/>
    </row>
    <row r="321" spans="1:16" s="2" customFormat="1" ht="15.5" x14ac:dyDescent="0.35">
      <c r="A321" s="8"/>
      <c r="P321" s="4"/>
    </row>
    <row r="322" spans="1:16" s="2" customFormat="1" ht="15.5" x14ac:dyDescent="0.35">
      <c r="A322" s="8"/>
      <c r="P322" s="4"/>
    </row>
    <row r="323" spans="1:16" s="2" customFormat="1" ht="15.5" x14ac:dyDescent="0.35">
      <c r="A323" s="8"/>
      <c r="P323" s="4"/>
    </row>
    <row r="324" spans="1:16" s="2" customFormat="1" ht="15.5" x14ac:dyDescent="0.35">
      <c r="A324" s="8"/>
      <c r="P324" s="4"/>
    </row>
    <row r="325" spans="1:16" s="2" customFormat="1" ht="15.5" x14ac:dyDescent="0.35">
      <c r="A325" s="8"/>
      <c r="P325" s="4"/>
    </row>
    <row r="326" spans="1:16" s="2" customFormat="1" ht="15.5" x14ac:dyDescent="0.35">
      <c r="A326" s="8"/>
      <c r="P326" s="4"/>
    </row>
    <row r="327" spans="1:16" s="2" customFormat="1" ht="15.5" x14ac:dyDescent="0.35">
      <c r="A327" s="8"/>
      <c r="P327" s="4"/>
    </row>
    <row r="328" spans="1:16" s="2" customFormat="1" ht="15.5" x14ac:dyDescent="0.35">
      <c r="A328" s="8"/>
      <c r="P328" s="4"/>
    </row>
    <row r="329" spans="1:16" s="2" customFormat="1" ht="15.5" x14ac:dyDescent="0.35">
      <c r="A329" s="8"/>
      <c r="P329" s="4"/>
    </row>
    <row r="330" spans="1:16" s="2" customFormat="1" ht="15.5" x14ac:dyDescent="0.35">
      <c r="A330" s="8"/>
      <c r="P330" s="4"/>
    </row>
    <row r="331" spans="1:16" s="2" customFormat="1" ht="15.5" x14ac:dyDescent="0.35">
      <c r="A331" s="8"/>
      <c r="P331" s="4"/>
    </row>
    <row r="332" spans="1:16" s="2" customFormat="1" ht="15.5" x14ac:dyDescent="0.35">
      <c r="A332" s="8"/>
      <c r="P332" s="4"/>
    </row>
    <row r="333" spans="1:16" s="2" customFormat="1" ht="15.5" x14ac:dyDescent="0.35">
      <c r="A333" s="8"/>
      <c r="P333" s="4"/>
    </row>
    <row r="334" spans="1:16" s="2" customFormat="1" ht="15.5" x14ac:dyDescent="0.35">
      <c r="A334" s="8"/>
      <c r="P334" s="4"/>
    </row>
    <row r="335" spans="1:16" s="2" customFormat="1" ht="15.5" x14ac:dyDescent="0.35">
      <c r="A335" s="8"/>
      <c r="P335" s="4"/>
    </row>
    <row r="336" spans="1:16" s="2" customFormat="1" ht="15.5" x14ac:dyDescent="0.35">
      <c r="A336" s="8"/>
      <c r="P336" s="4"/>
    </row>
    <row r="337" spans="1:16" s="2" customFormat="1" ht="15.5" x14ac:dyDescent="0.35">
      <c r="A337" s="8"/>
      <c r="P337" s="4"/>
    </row>
    <row r="338" spans="1:16" s="2" customFormat="1" ht="15.5" x14ac:dyDescent="0.35">
      <c r="A338" s="8"/>
      <c r="P338" s="4"/>
    </row>
    <row r="339" spans="1:16" s="2" customFormat="1" ht="15.5" x14ac:dyDescent="0.35">
      <c r="A339" s="8"/>
      <c r="P339" s="4"/>
    </row>
    <row r="340" spans="1:16" s="2" customFormat="1" ht="15.5" x14ac:dyDescent="0.35">
      <c r="A340" s="8"/>
      <c r="P340" s="4"/>
    </row>
    <row r="341" spans="1:16" s="2" customFormat="1" ht="15.5" x14ac:dyDescent="0.35">
      <c r="A341" s="8"/>
      <c r="P341" s="4"/>
    </row>
    <row r="342" spans="1:16" s="2" customFormat="1" ht="15.5" x14ac:dyDescent="0.35">
      <c r="A342" s="8"/>
      <c r="P342" s="4"/>
    </row>
    <row r="343" spans="1:16" s="2" customFormat="1" ht="15.5" x14ac:dyDescent="0.35">
      <c r="A343" s="8"/>
      <c r="P343" s="4"/>
    </row>
    <row r="344" spans="1:16" s="2" customFormat="1" ht="15.5" x14ac:dyDescent="0.35">
      <c r="A344" s="8"/>
      <c r="P344" s="4"/>
    </row>
    <row r="345" spans="1:16" s="2" customFormat="1" ht="15.5" x14ac:dyDescent="0.35">
      <c r="A345" s="8"/>
      <c r="P345" s="4"/>
    </row>
    <row r="346" spans="1:16" s="2" customFormat="1" ht="15.5" x14ac:dyDescent="0.35">
      <c r="A346" s="8"/>
      <c r="P346" s="4"/>
    </row>
    <row r="347" spans="1:16" s="2" customFormat="1" ht="15.5" x14ac:dyDescent="0.35">
      <c r="A347" s="8"/>
      <c r="P347" s="4"/>
    </row>
    <row r="348" spans="1:16" s="2" customFormat="1" ht="15.5" x14ac:dyDescent="0.35">
      <c r="A348" s="8"/>
      <c r="P348" s="4"/>
    </row>
    <row r="349" spans="1:16" s="2" customFormat="1" ht="15.5" x14ac:dyDescent="0.35">
      <c r="A349" s="8"/>
      <c r="P349" s="4"/>
    </row>
    <row r="350" spans="1:16" s="2" customFormat="1" ht="15.5" x14ac:dyDescent="0.35">
      <c r="A350" s="8"/>
      <c r="P350" s="4"/>
    </row>
    <row r="351" spans="1:16" s="2" customFormat="1" ht="15.5" x14ac:dyDescent="0.35">
      <c r="A351" s="8"/>
      <c r="P351" s="4"/>
    </row>
    <row r="352" spans="1:16" s="2" customFormat="1" ht="15.5" x14ac:dyDescent="0.35">
      <c r="A352" s="8"/>
      <c r="P352" s="4"/>
    </row>
    <row r="353" spans="1:16" s="2" customFormat="1" ht="15.5" x14ac:dyDescent="0.35">
      <c r="A353" s="8"/>
      <c r="P353" s="4"/>
    </row>
    <row r="354" spans="1:16" s="2" customFormat="1" ht="15.5" x14ac:dyDescent="0.35">
      <c r="A354" s="8"/>
      <c r="P354" s="4"/>
    </row>
    <row r="355" spans="1:16" s="2" customFormat="1" ht="15.5" x14ac:dyDescent="0.35">
      <c r="A355" s="8"/>
      <c r="P355" s="4"/>
    </row>
    <row r="356" spans="1:16" s="2" customFormat="1" ht="15.5" x14ac:dyDescent="0.35">
      <c r="A356" s="8"/>
      <c r="P356" s="4"/>
    </row>
    <row r="357" spans="1:16" s="2" customFormat="1" ht="15.5" x14ac:dyDescent="0.35">
      <c r="A357" s="8"/>
      <c r="P357" s="4"/>
    </row>
    <row r="358" spans="1:16" s="2" customFormat="1" ht="15.5" x14ac:dyDescent="0.35">
      <c r="A358" s="8"/>
      <c r="P358" s="4"/>
    </row>
    <row r="359" spans="1:16" s="2" customFormat="1" ht="15.5" x14ac:dyDescent="0.35">
      <c r="A359" s="8"/>
      <c r="P359" s="4"/>
    </row>
    <row r="360" spans="1:16" s="2" customFormat="1" ht="15.5" x14ac:dyDescent="0.35">
      <c r="A360" s="8"/>
      <c r="P360" s="4"/>
    </row>
    <row r="361" spans="1:16" s="2" customFormat="1" ht="15.5" x14ac:dyDescent="0.35">
      <c r="A361" s="8"/>
      <c r="P361" s="4"/>
    </row>
    <row r="362" spans="1:16" s="2" customFormat="1" ht="15.5" x14ac:dyDescent="0.35">
      <c r="A362" s="8"/>
      <c r="P362" s="4"/>
    </row>
    <row r="363" spans="1:16" s="2" customFormat="1" ht="15.5" x14ac:dyDescent="0.35">
      <c r="A363" s="8"/>
      <c r="P363" s="4"/>
    </row>
    <row r="364" spans="1:16" s="2" customFormat="1" ht="15.5" x14ac:dyDescent="0.35">
      <c r="A364" s="8"/>
      <c r="P364" s="4"/>
    </row>
    <row r="365" spans="1:16" s="2" customFormat="1" ht="15.5" x14ac:dyDescent="0.35">
      <c r="A365" s="8"/>
      <c r="P365" s="4"/>
    </row>
    <row r="366" spans="1:16" s="2" customFormat="1" ht="15.5" x14ac:dyDescent="0.35">
      <c r="A366" s="8"/>
      <c r="P366" s="4"/>
    </row>
    <row r="367" spans="1:16" s="2" customFormat="1" ht="15.5" x14ac:dyDescent="0.35">
      <c r="A367" s="8"/>
      <c r="P367" s="4"/>
    </row>
    <row r="368" spans="1:16" s="2" customFormat="1" ht="15.5" x14ac:dyDescent="0.35">
      <c r="A368" s="8"/>
      <c r="P368" s="4"/>
    </row>
    <row r="369" spans="1:16" s="2" customFormat="1" ht="15.5" x14ac:dyDescent="0.35">
      <c r="A369" s="8"/>
      <c r="P369" s="4"/>
    </row>
    <row r="370" spans="1:16" s="2" customFormat="1" ht="15.5" x14ac:dyDescent="0.35">
      <c r="A370" s="8"/>
      <c r="P370" s="4"/>
    </row>
    <row r="371" spans="1:16" s="2" customFormat="1" ht="15.5" x14ac:dyDescent="0.35">
      <c r="A371" s="8"/>
      <c r="P371" s="4"/>
    </row>
    <row r="372" spans="1:16" s="2" customFormat="1" ht="15.5" x14ac:dyDescent="0.35">
      <c r="A372" s="8"/>
      <c r="P372" s="4"/>
    </row>
    <row r="373" spans="1:16" s="2" customFormat="1" ht="15.5" x14ac:dyDescent="0.35">
      <c r="A373" s="8"/>
      <c r="P373" s="4"/>
    </row>
    <row r="374" spans="1:16" s="2" customFormat="1" ht="15.5" x14ac:dyDescent="0.35">
      <c r="A374" s="8"/>
      <c r="P374" s="4"/>
    </row>
    <row r="375" spans="1:16" s="2" customFormat="1" ht="15.5" x14ac:dyDescent="0.35">
      <c r="A375" s="8"/>
      <c r="P375" s="4"/>
    </row>
    <row r="376" spans="1:16" s="2" customFormat="1" ht="15.5" x14ac:dyDescent="0.35">
      <c r="A376" s="8"/>
      <c r="P376" s="4"/>
    </row>
    <row r="377" spans="1:16" s="2" customFormat="1" ht="15.5" x14ac:dyDescent="0.35">
      <c r="A377" s="8"/>
      <c r="P377" s="4"/>
    </row>
    <row r="378" spans="1:16" s="2" customFormat="1" ht="15.5" x14ac:dyDescent="0.35">
      <c r="A378" s="8"/>
      <c r="P378" s="4"/>
    </row>
    <row r="379" spans="1:16" s="2" customFormat="1" ht="15.5" x14ac:dyDescent="0.35">
      <c r="A379" s="8"/>
      <c r="P379" s="4"/>
    </row>
    <row r="380" spans="1:16" s="2" customFormat="1" ht="15.5" x14ac:dyDescent="0.35">
      <c r="A380" s="8"/>
      <c r="P380" s="4"/>
    </row>
    <row r="381" spans="1:16" s="2" customFormat="1" ht="15.5" x14ac:dyDescent="0.35">
      <c r="A381" s="8"/>
      <c r="P381" s="4"/>
    </row>
    <row r="382" spans="1:16" s="2" customFormat="1" ht="15.5" x14ac:dyDescent="0.35">
      <c r="A382" s="8"/>
      <c r="P382" s="4"/>
    </row>
    <row r="383" spans="1:16" s="2" customFormat="1" ht="15.5" x14ac:dyDescent="0.35">
      <c r="A383" s="8"/>
      <c r="P383" s="4"/>
    </row>
    <row r="384" spans="1:16" s="2" customFormat="1" ht="15.5" x14ac:dyDescent="0.35">
      <c r="A384" s="8"/>
      <c r="P384" s="4"/>
    </row>
    <row r="385" spans="1:16" s="2" customFormat="1" ht="15.5" x14ac:dyDescent="0.35">
      <c r="A385" s="8"/>
      <c r="P385" s="4"/>
    </row>
    <row r="386" spans="1:16" ht="15.5" x14ac:dyDescent="0.35">
      <c r="A386" s="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4"/>
    </row>
    <row r="387" spans="1:16" ht="15.5" x14ac:dyDescent="0.35">
      <c r="A387" s="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4"/>
    </row>
  </sheetData>
  <mergeCells count="58">
    <mergeCell ref="A35:P35"/>
    <mergeCell ref="A1:P1"/>
    <mergeCell ref="A2:P2"/>
    <mergeCell ref="A5:P5"/>
    <mergeCell ref="A6:P6"/>
    <mergeCell ref="A11:P11"/>
    <mergeCell ref="A12:P12"/>
    <mergeCell ref="A3:P3"/>
    <mergeCell ref="A16:P16"/>
    <mergeCell ref="A17:P17"/>
    <mergeCell ref="A21:P21"/>
    <mergeCell ref="A22:P22"/>
    <mergeCell ref="A34:P34"/>
    <mergeCell ref="A73:P73"/>
    <mergeCell ref="A39:P39"/>
    <mergeCell ref="A40:P40"/>
    <mergeCell ref="A44:P44"/>
    <mergeCell ref="A45:P45"/>
    <mergeCell ref="A56:P56"/>
    <mergeCell ref="A57:P57"/>
    <mergeCell ref="A62:P62"/>
    <mergeCell ref="A63:P63"/>
    <mergeCell ref="A67:P67"/>
    <mergeCell ref="A68:P68"/>
    <mergeCell ref="A72:P72"/>
    <mergeCell ref="A119:P119"/>
    <mergeCell ref="A85:P85"/>
    <mergeCell ref="A86:P86"/>
    <mergeCell ref="A90:P90"/>
    <mergeCell ref="A91:P91"/>
    <mergeCell ref="A95:P95"/>
    <mergeCell ref="A96:P96"/>
    <mergeCell ref="A108:P108"/>
    <mergeCell ref="A109:P109"/>
    <mergeCell ref="A113:P113"/>
    <mergeCell ref="A114:P114"/>
    <mergeCell ref="A118:P118"/>
    <mergeCell ref="A130:P130"/>
    <mergeCell ref="A131:P131"/>
    <mergeCell ref="A175:D175"/>
    <mergeCell ref="A176:B176"/>
    <mergeCell ref="C176:D176"/>
    <mergeCell ref="A152:P152"/>
    <mergeCell ref="A153:P153"/>
    <mergeCell ref="A157:P157"/>
    <mergeCell ref="A158:P158"/>
    <mergeCell ref="A162:P162"/>
    <mergeCell ref="A163:P163"/>
    <mergeCell ref="A211:G211"/>
    <mergeCell ref="A218:B218"/>
    <mergeCell ref="A192:E192"/>
    <mergeCell ref="A135:P135"/>
    <mergeCell ref="A136:P136"/>
    <mergeCell ref="A177:B177"/>
    <mergeCell ref="C177:D177"/>
    <mergeCell ref="A178:B178"/>
    <mergeCell ref="C178:D178"/>
    <mergeCell ref="A181:D181"/>
  </mergeCells>
  <pageMargins left="0.25" right="0.25" top="0.25" bottom="0.25" header="0" footer="0"/>
  <pageSetup scale="42" fitToHeight="0" orientation="landscape" r:id="rId1"/>
  <headerFooter>
    <oddFooter>&amp;R&amp;"+,Italic"&amp;10 2018 Multistate Insurance Diversity Survey - Charts&amp;"+,Regular" | &amp;"+,Bold"&amp;K08-018&amp;P</oddFooter>
  </headerFooter>
  <rowBreaks count="2" manualBreakCount="2">
    <brk id="70" max="16383" man="1"/>
    <brk id="1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9"/>
  <sheetViews>
    <sheetView tabSelected="1" view="pageLayout" zoomScale="70" zoomScaleNormal="80" zoomScalePageLayoutView="70" workbookViewId="0">
      <selection activeCell="D7" sqref="D7"/>
    </sheetView>
  </sheetViews>
  <sheetFormatPr defaultColWidth="9.1796875" defaultRowHeight="14" x14ac:dyDescent="0.3"/>
  <cols>
    <col min="1" max="1" width="30.1796875" style="5" customWidth="1"/>
    <col min="2" max="2" width="22.1796875" style="1" customWidth="1"/>
    <col min="3" max="3" width="24.54296875" style="1" customWidth="1"/>
    <col min="4" max="4" width="24.81640625" style="1" customWidth="1"/>
    <col min="5" max="5" width="21" style="1" customWidth="1"/>
    <col min="6" max="6" width="19.1796875" style="1" bestFit="1" customWidth="1"/>
    <col min="7" max="7" width="17.81640625" style="1" bestFit="1" customWidth="1"/>
    <col min="8" max="8" width="15.54296875" style="1" bestFit="1" customWidth="1"/>
    <col min="9" max="9" width="21.54296875" style="1" bestFit="1" customWidth="1"/>
    <col min="10" max="10" width="18.81640625" style="1" bestFit="1" customWidth="1"/>
    <col min="11" max="11" width="14.1796875" style="1" bestFit="1" customWidth="1"/>
    <col min="12" max="12" width="18.1796875" style="1" bestFit="1" customWidth="1"/>
    <col min="13" max="13" width="17.81640625" style="1" bestFit="1" customWidth="1"/>
    <col min="14" max="14" width="17.81640625" style="1" customWidth="1"/>
    <col min="15" max="15" width="12.1796875" style="1" bestFit="1" customWidth="1"/>
    <col min="16" max="16" width="18.81640625" style="3" bestFit="1" customWidth="1"/>
    <col min="17" max="17" width="14.81640625" style="1" bestFit="1" customWidth="1"/>
    <col min="18" max="16384" width="9.1796875" style="1"/>
  </cols>
  <sheetData>
    <row r="1" spans="1:16" ht="68.25" customHeight="1" x14ac:dyDescent="0.3">
      <c r="A1" s="226" t="s">
        <v>113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</row>
    <row r="2" spans="1:16" s="2" customFormat="1" ht="15.5" x14ac:dyDescent="0.35">
      <c r="A2" s="228" t="s">
        <v>93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</row>
    <row r="3" spans="1:16" s="2" customFormat="1" ht="15.5" x14ac:dyDescent="0.35">
      <c r="A3" s="229" t="s">
        <v>85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</row>
    <row r="4" spans="1:16" s="2" customFormat="1" ht="16" thickBot="1" x14ac:dyDescent="0.4">
      <c r="A4" s="8"/>
      <c r="P4" s="4"/>
    </row>
    <row r="5" spans="1:16" s="2" customFormat="1" ht="18" customHeight="1" x14ac:dyDescent="0.35">
      <c r="A5" s="198" t="s">
        <v>57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200"/>
    </row>
    <row r="6" spans="1:16" s="2" customFormat="1" ht="18.75" customHeight="1" thickBot="1" x14ac:dyDescent="0.4">
      <c r="A6" s="201" t="s">
        <v>58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3"/>
    </row>
    <row r="7" spans="1:16" s="2" customFormat="1" ht="31" x14ac:dyDescent="0.35">
      <c r="A7" s="18"/>
      <c r="B7" s="19" t="s">
        <v>6</v>
      </c>
      <c r="C7" s="20" t="s">
        <v>7</v>
      </c>
      <c r="D7" s="19" t="s">
        <v>8</v>
      </c>
      <c r="E7" s="20" t="s">
        <v>9</v>
      </c>
      <c r="F7" s="19" t="s">
        <v>10</v>
      </c>
      <c r="G7" s="19" t="s">
        <v>11</v>
      </c>
      <c r="H7" s="19" t="s">
        <v>12</v>
      </c>
      <c r="I7" s="21" t="s">
        <v>13</v>
      </c>
      <c r="J7" s="21" t="s">
        <v>14</v>
      </c>
      <c r="K7" s="21" t="s">
        <v>15</v>
      </c>
      <c r="L7" s="21" t="s">
        <v>16</v>
      </c>
      <c r="M7" s="21" t="s">
        <v>17</v>
      </c>
      <c r="N7" s="21" t="s">
        <v>50</v>
      </c>
      <c r="O7" s="22" t="s">
        <v>49</v>
      </c>
      <c r="P7" s="23" t="s">
        <v>27</v>
      </c>
    </row>
    <row r="8" spans="1:16" s="2" customFormat="1" ht="16" thickBot="1" x14ac:dyDescent="0.4">
      <c r="A8" s="24" t="s">
        <v>27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6">
        <f>SUM(B8:O8)</f>
        <v>0</v>
      </c>
    </row>
    <row r="9" spans="1:16" s="2" customFormat="1" ht="15.5" x14ac:dyDescent="0.35">
      <c r="A9" s="8"/>
      <c r="P9" s="4"/>
    </row>
    <row r="10" spans="1:16" s="2" customFormat="1" ht="16" thickBot="1" x14ac:dyDescent="0.4">
      <c r="A10" s="8"/>
      <c r="P10" s="4"/>
    </row>
    <row r="11" spans="1:16" s="2" customFormat="1" ht="18" customHeight="1" x14ac:dyDescent="0.35">
      <c r="A11" s="204" t="s">
        <v>52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6"/>
    </row>
    <row r="12" spans="1:16" s="2" customFormat="1" ht="18.75" customHeight="1" thickBot="1" x14ac:dyDescent="0.4">
      <c r="A12" s="207" t="s">
        <v>46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9"/>
    </row>
    <row r="13" spans="1:16" s="2" customFormat="1" ht="31" x14ac:dyDescent="0.35">
      <c r="A13" s="18"/>
      <c r="B13" s="19" t="s">
        <v>6</v>
      </c>
      <c r="C13" s="20" t="s">
        <v>7</v>
      </c>
      <c r="D13" s="19" t="s">
        <v>8</v>
      </c>
      <c r="E13" s="20" t="s">
        <v>9</v>
      </c>
      <c r="F13" s="19" t="s">
        <v>10</v>
      </c>
      <c r="G13" s="19" t="s">
        <v>11</v>
      </c>
      <c r="H13" s="19" t="s">
        <v>12</v>
      </c>
      <c r="I13" s="21" t="s">
        <v>13</v>
      </c>
      <c r="J13" s="21" t="s">
        <v>14</v>
      </c>
      <c r="K13" s="21" t="s">
        <v>15</v>
      </c>
      <c r="L13" s="21" t="s">
        <v>16</v>
      </c>
      <c r="M13" s="21" t="s">
        <v>17</v>
      </c>
      <c r="N13" s="21" t="s">
        <v>50</v>
      </c>
      <c r="O13" s="22" t="s">
        <v>49</v>
      </c>
      <c r="P13" s="27" t="s">
        <v>27</v>
      </c>
    </row>
    <row r="14" spans="1:16" s="4" customFormat="1" ht="16" thickBot="1" x14ac:dyDescent="0.4">
      <c r="A14" s="28" t="s">
        <v>27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>
        <f>SUM(B14:O14)</f>
        <v>0</v>
      </c>
    </row>
    <row r="15" spans="1:16" s="7" customFormat="1" ht="16" thickBot="1" x14ac:dyDescent="0.4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s="4" customFormat="1" ht="18" customHeight="1" x14ac:dyDescent="0.35">
      <c r="A16" s="204" t="s">
        <v>53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6"/>
    </row>
    <row r="17" spans="1:16" s="4" customFormat="1" ht="18.75" customHeight="1" thickBot="1" x14ac:dyDescent="0.4">
      <c r="A17" s="207" t="s">
        <v>47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9"/>
    </row>
    <row r="18" spans="1:16" s="2" customFormat="1" ht="31" x14ac:dyDescent="0.35">
      <c r="A18" s="18"/>
      <c r="B18" s="19" t="s">
        <v>6</v>
      </c>
      <c r="C18" s="20" t="s">
        <v>7</v>
      </c>
      <c r="D18" s="19" t="s">
        <v>8</v>
      </c>
      <c r="E18" s="20" t="s">
        <v>9</v>
      </c>
      <c r="F18" s="19" t="s">
        <v>10</v>
      </c>
      <c r="G18" s="19" t="s">
        <v>11</v>
      </c>
      <c r="H18" s="19" t="s">
        <v>12</v>
      </c>
      <c r="I18" s="21" t="s">
        <v>13</v>
      </c>
      <c r="J18" s="21" t="s">
        <v>14</v>
      </c>
      <c r="K18" s="21" t="s">
        <v>15</v>
      </c>
      <c r="L18" s="21" t="s">
        <v>16</v>
      </c>
      <c r="M18" s="21" t="s">
        <v>17</v>
      </c>
      <c r="N18" s="21" t="s">
        <v>50</v>
      </c>
      <c r="O18" s="22" t="s">
        <v>49</v>
      </c>
      <c r="P18" s="27" t="s">
        <v>27</v>
      </c>
    </row>
    <row r="19" spans="1:16" s="2" customFormat="1" ht="16" thickBot="1" x14ac:dyDescent="0.4">
      <c r="A19" s="28" t="s">
        <v>27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>
        <f>SUM(B19:O19)</f>
        <v>0</v>
      </c>
    </row>
    <row r="20" spans="1:16" s="2" customFormat="1" ht="16" thickBot="1" x14ac:dyDescent="0.4">
      <c r="A20" s="8"/>
      <c r="P20" s="4"/>
    </row>
    <row r="21" spans="1:16" s="2" customFormat="1" ht="15.5" x14ac:dyDescent="0.35">
      <c r="A21" s="211" t="s">
        <v>54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3"/>
    </row>
    <row r="22" spans="1:16" s="2" customFormat="1" ht="18.75" customHeight="1" thickBot="1" x14ac:dyDescent="0.4">
      <c r="A22" s="207" t="s">
        <v>48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9"/>
    </row>
    <row r="23" spans="1:16" s="2" customFormat="1" ht="31" x14ac:dyDescent="0.35">
      <c r="A23" s="18"/>
      <c r="B23" s="19" t="s">
        <v>6</v>
      </c>
      <c r="C23" s="20" t="s">
        <v>7</v>
      </c>
      <c r="D23" s="19" t="s">
        <v>8</v>
      </c>
      <c r="E23" s="20" t="s">
        <v>9</v>
      </c>
      <c r="F23" s="19" t="s">
        <v>10</v>
      </c>
      <c r="G23" s="19" t="s">
        <v>11</v>
      </c>
      <c r="H23" s="19" t="s">
        <v>12</v>
      </c>
      <c r="I23" s="21" t="s">
        <v>13</v>
      </c>
      <c r="J23" s="21" t="s">
        <v>14</v>
      </c>
      <c r="K23" s="21" t="s">
        <v>15</v>
      </c>
      <c r="L23" s="21" t="s">
        <v>16</v>
      </c>
      <c r="M23" s="21" t="s">
        <v>17</v>
      </c>
      <c r="N23" s="21" t="s">
        <v>50</v>
      </c>
      <c r="O23" s="22" t="s">
        <v>49</v>
      </c>
      <c r="P23" s="27" t="s">
        <v>27</v>
      </c>
    </row>
    <row r="24" spans="1:16" s="2" customFormat="1" ht="15.5" x14ac:dyDescent="0.35">
      <c r="A24" s="31" t="s">
        <v>45</v>
      </c>
      <c r="B24" s="32"/>
      <c r="C24" s="33"/>
      <c r="D24" s="32"/>
      <c r="E24" s="33"/>
      <c r="F24" s="32"/>
      <c r="G24" s="32"/>
      <c r="H24" s="32"/>
      <c r="I24" s="32"/>
      <c r="J24" s="32"/>
      <c r="K24" s="32"/>
      <c r="L24" s="32"/>
      <c r="M24" s="32"/>
      <c r="N24" s="32"/>
      <c r="O24" s="34"/>
      <c r="P24" s="124">
        <f>SUM(B24:O24)</f>
        <v>0</v>
      </c>
    </row>
    <row r="25" spans="1:16" s="2" customFormat="1" ht="15.5" x14ac:dyDescent="0.35">
      <c r="A25" s="31" t="s">
        <v>0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124">
        <f t="shared" ref="P25:P30" si="0">SUM(B25:O25)</f>
        <v>0</v>
      </c>
    </row>
    <row r="26" spans="1:16" s="2" customFormat="1" ht="15.5" x14ac:dyDescent="0.35">
      <c r="A26" s="31" t="s">
        <v>1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124">
        <f t="shared" si="0"/>
        <v>0</v>
      </c>
    </row>
    <row r="27" spans="1:16" s="2" customFormat="1" ht="15.5" x14ac:dyDescent="0.35">
      <c r="A27" s="31" t="s">
        <v>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124">
        <f t="shared" si="0"/>
        <v>0</v>
      </c>
    </row>
    <row r="28" spans="1:16" s="2" customFormat="1" ht="15.5" x14ac:dyDescent="0.35">
      <c r="A28" s="31" t="s">
        <v>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7"/>
      <c r="P28" s="124">
        <f t="shared" si="0"/>
        <v>0</v>
      </c>
    </row>
    <row r="29" spans="1:16" s="2" customFormat="1" ht="15.5" x14ac:dyDescent="0.35">
      <c r="A29" s="31" t="s">
        <v>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124">
        <f t="shared" si="0"/>
        <v>0</v>
      </c>
    </row>
    <row r="30" spans="1:16" s="2" customFormat="1" ht="15.5" x14ac:dyDescent="0.35">
      <c r="A30" s="38" t="s">
        <v>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7"/>
      <c r="P30" s="124">
        <f t="shared" si="0"/>
        <v>0</v>
      </c>
    </row>
    <row r="31" spans="1:16" s="2" customFormat="1" ht="16" thickBot="1" x14ac:dyDescent="0.4">
      <c r="A31" s="28" t="s">
        <v>27</v>
      </c>
      <c r="B31" s="39">
        <f>SUM(B24:B30)</f>
        <v>0</v>
      </c>
      <c r="C31" s="39">
        <f t="shared" ref="C31:O31" si="1">SUM(C24:C30)</f>
        <v>0</v>
      </c>
      <c r="D31" s="39">
        <f t="shared" si="1"/>
        <v>0</v>
      </c>
      <c r="E31" s="39">
        <f t="shared" si="1"/>
        <v>0</v>
      </c>
      <c r="F31" s="39">
        <f t="shared" si="1"/>
        <v>0</v>
      </c>
      <c r="G31" s="39">
        <f t="shared" si="1"/>
        <v>0</v>
      </c>
      <c r="H31" s="39">
        <f t="shared" si="1"/>
        <v>0</v>
      </c>
      <c r="I31" s="39">
        <f t="shared" si="1"/>
        <v>0</v>
      </c>
      <c r="J31" s="39">
        <f t="shared" si="1"/>
        <v>0</v>
      </c>
      <c r="K31" s="39">
        <f t="shared" si="1"/>
        <v>0</v>
      </c>
      <c r="L31" s="39">
        <f t="shared" si="1"/>
        <v>0</v>
      </c>
      <c r="M31" s="39">
        <f t="shared" si="1"/>
        <v>0</v>
      </c>
      <c r="N31" s="39">
        <f t="shared" si="1"/>
        <v>0</v>
      </c>
      <c r="O31" s="39">
        <f t="shared" si="1"/>
        <v>0</v>
      </c>
      <c r="P31" s="125">
        <f>SUM(P24:P30)</f>
        <v>0</v>
      </c>
    </row>
    <row r="32" spans="1:16" s="2" customFormat="1" ht="15.5" x14ac:dyDescent="0.35">
      <c r="A32" s="8"/>
      <c r="P32" s="4"/>
    </row>
    <row r="33" spans="1:16" s="2" customFormat="1" ht="16" thickBot="1" x14ac:dyDescent="0.4">
      <c r="A33" s="8"/>
      <c r="P33" s="4"/>
    </row>
    <row r="34" spans="1:16" s="2" customFormat="1" ht="18" customHeight="1" x14ac:dyDescent="0.35">
      <c r="A34" s="186" t="s">
        <v>59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8"/>
    </row>
    <row r="35" spans="1:16" s="2" customFormat="1" ht="18.75" customHeight="1" thickBot="1" x14ac:dyDescent="0.4">
      <c r="A35" s="189" t="s">
        <v>73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1"/>
    </row>
    <row r="36" spans="1:16" s="2" customFormat="1" ht="31" x14ac:dyDescent="0.35">
      <c r="A36" s="18"/>
      <c r="B36" s="19" t="s">
        <v>6</v>
      </c>
      <c r="C36" s="20" t="s">
        <v>7</v>
      </c>
      <c r="D36" s="19" t="s">
        <v>8</v>
      </c>
      <c r="E36" s="20" t="s">
        <v>9</v>
      </c>
      <c r="F36" s="19" t="s">
        <v>10</v>
      </c>
      <c r="G36" s="19" t="s">
        <v>11</v>
      </c>
      <c r="H36" s="19" t="s">
        <v>12</v>
      </c>
      <c r="I36" s="21" t="s">
        <v>13</v>
      </c>
      <c r="J36" s="21" t="s">
        <v>14</v>
      </c>
      <c r="K36" s="21" t="s">
        <v>15</v>
      </c>
      <c r="L36" s="21" t="s">
        <v>16</v>
      </c>
      <c r="M36" s="21" t="s">
        <v>17</v>
      </c>
      <c r="N36" s="21" t="s">
        <v>50</v>
      </c>
      <c r="O36" s="22" t="s">
        <v>49</v>
      </c>
      <c r="P36" s="41" t="s">
        <v>27</v>
      </c>
    </row>
    <row r="37" spans="1:16" s="2" customFormat="1" ht="16" thickBot="1" x14ac:dyDescent="0.4">
      <c r="A37" s="42" t="s">
        <v>27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4">
        <f>SUM(B37:O37)</f>
        <v>0</v>
      </c>
    </row>
    <row r="38" spans="1:16" s="6" customFormat="1" ht="16" thickBot="1" x14ac:dyDescent="0.4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3"/>
    </row>
    <row r="39" spans="1:16" s="2" customFormat="1" ht="18" customHeight="1" x14ac:dyDescent="0.35">
      <c r="A39" s="186" t="s">
        <v>60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8"/>
    </row>
    <row r="40" spans="1:16" s="2" customFormat="1" ht="18.75" customHeight="1" thickBot="1" x14ac:dyDescent="0.4">
      <c r="A40" s="189" t="s">
        <v>74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1"/>
    </row>
    <row r="41" spans="1:16" s="2" customFormat="1" ht="31" x14ac:dyDescent="0.35">
      <c r="A41" s="18"/>
      <c r="B41" s="19" t="s">
        <v>6</v>
      </c>
      <c r="C41" s="20" t="s">
        <v>7</v>
      </c>
      <c r="D41" s="19" t="s">
        <v>8</v>
      </c>
      <c r="E41" s="20" t="s">
        <v>9</v>
      </c>
      <c r="F41" s="19" t="s">
        <v>10</v>
      </c>
      <c r="G41" s="19" t="s">
        <v>11</v>
      </c>
      <c r="H41" s="19" t="s">
        <v>12</v>
      </c>
      <c r="I41" s="21" t="s">
        <v>13</v>
      </c>
      <c r="J41" s="21" t="s">
        <v>14</v>
      </c>
      <c r="K41" s="21" t="s">
        <v>15</v>
      </c>
      <c r="L41" s="21" t="s">
        <v>16</v>
      </c>
      <c r="M41" s="21" t="s">
        <v>17</v>
      </c>
      <c r="N41" s="21" t="s">
        <v>50</v>
      </c>
      <c r="O41" s="22" t="s">
        <v>49</v>
      </c>
      <c r="P41" s="41" t="s">
        <v>27</v>
      </c>
    </row>
    <row r="42" spans="1:16" s="2" customFormat="1" ht="16" thickBot="1" x14ac:dyDescent="0.4">
      <c r="A42" s="42" t="s">
        <v>27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>
        <f>SUM(B42:O42)</f>
        <v>0</v>
      </c>
    </row>
    <row r="43" spans="1:16" s="2" customFormat="1" ht="16" thickBot="1" x14ac:dyDescent="0.4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5"/>
    </row>
    <row r="44" spans="1:16" s="2" customFormat="1" ht="18" customHeight="1" x14ac:dyDescent="0.35">
      <c r="A44" s="186" t="s">
        <v>61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8"/>
    </row>
    <row r="45" spans="1:16" s="2" customFormat="1" ht="18.75" customHeight="1" thickBot="1" x14ac:dyDescent="0.4">
      <c r="A45" s="189" t="s">
        <v>75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1"/>
    </row>
    <row r="46" spans="1:16" s="2" customFormat="1" ht="31" x14ac:dyDescent="0.35">
      <c r="A46" s="18"/>
      <c r="B46" s="19" t="s">
        <v>6</v>
      </c>
      <c r="C46" s="20" t="s">
        <v>7</v>
      </c>
      <c r="D46" s="19" t="s">
        <v>8</v>
      </c>
      <c r="E46" s="20" t="s">
        <v>9</v>
      </c>
      <c r="F46" s="19" t="s">
        <v>10</v>
      </c>
      <c r="G46" s="19" t="s">
        <v>11</v>
      </c>
      <c r="H46" s="19" t="s">
        <v>12</v>
      </c>
      <c r="I46" s="21" t="s">
        <v>13</v>
      </c>
      <c r="J46" s="21" t="s">
        <v>14</v>
      </c>
      <c r="K46" s="21" t="s">
        <v>15</v>
      </c>
      <c r="L46" s="21" t="s">
        <v>16</v>
      </c>
      <c r="M46" s="21" t="s">
        <v>17</v>
      </c>
      <c r="N46" s="21" t="s">
        <v>50</v>
      </c>
      <c r="O46" s="22" t="s">
        <v>49</v>
      </c>
      <c r="P46" s="41" t="s">
        <v>27</v>
      </c>
    </row>
    <row r="47" spans="1:16" s="2" customFormat="1" ht="15.5" x14ac:dyDescent="0.35">
      <c r="A47" s="31" t="s">
        <v>45</v>
      </c>
      <c r="B47" s="32"/>
      <c r="C47" s="33"/>
      <c r="D47" s="32"/>
      <c r="E47" s="33"/>
      <c r="F47" s="32"/>
      <c r="G47" s="32"/>
      <c r="H47" s="32"/>
      <c r="I47" s="32"/>
      <c r="J47" s="32"/>
      <c r="K47" s="32"/>
      <c r="L47" s="32"/>
      <c r="M47" s="32"/>
      <c r="N47" s="32"/>
      <c r="O47" s="34"/>
      <c r="P47" s="45">
        <f>SUM(B47:O47)</f>
        <v>0</v>
      </c>
    </row>
    <row r="48" spans="1:16" s="2" customFormat="1" ht="15.5" x14ac:dyDescent="0.35">
      <c r="A48" s="31" t="s">
        <v>0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/>
      <c r="P48" s="45">
        <f t="shared" ref="P48:P53" si="2">SUM(B48:O48)</f>
        <v>0</v>
      </c>
    </row>
    <row r="49" spans="1:16" s="2" customFormat="1" ht="15.5" x14ac:dyDescent="0.35">
      <c r="A49" s="31" t="s">
        <v>1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7"/>
      <c r="P49" s="45">
        <f t="shared" si="2"/>
        <v>0</v>
      </c>
    </row>
    <row r="50" spans="1:16" s="2" customFormat="1" ht="15.5" x14ac:dyDescent="0.35">
      <c r="A50" s="31" t="s">
        <v>2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7"/>
      <c r="P50" s="45">
        <f t="shared" si="2"/>
        <v>0</v>
      </c>
    </row>
    <row r="51" spans="1:16" s="2" customFormat="1" ht="15.5" x14ac:dyDescent="0.35">
      <c r="A51" s="31" t="s">
        <v>3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7"/>
      <c r="P51" s="45">
        <f t="shared" si="2"/>
        <v>0</v>
      </c>
    </row>
    <row r="52" spans="1:16" s="2" customFormat="1" ht="15.5" x14ac:dyDescent="0.35">
      <c r="A52" s="31" t="s">
        <v>4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/>
      <c r="P52" s="45">
        <f t="shared" si="2"/>
        <v>0</v>
      </c>
    </row>
    <row r="53" spans="1:16" s="2" customFormat="1" ht="15.5" x14ac:dyDescent="0.35">
      <c r="A53" s="38" t="s">
        <v>5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45">
        <f t="shared" si="2"/>
        <v>0</v>
      </c>
    </row>
    <row r="54" spans="1:16" s="2" customFormat="1" ht="16" thickBot="1" x14ac:dyDescent="0.4">
      <c r="A54" s="42" t="s">
        <v>27</v>
      </c>
      <c r="B54" s="46">
        <f>SUM(B47:B53)</f>
        <v>0</v>
      </c>
      <c r="C54" s="46">
        <f t="shared" ref="C54:O54" si="3">SUM(C47:C53)</f>
        <v>0</v>
      </c>
      <c r="D54" s="46">
        <f t="shared" si="3"/>
        <v>0</v>
      </c>
      <c r="E54" s="46">
        <f t="shared" si="3"/>
        <v>0</v>
      </c>
      <c r="F54" s="46">
        <f t="shared" si="3"/>
        <v>0</v>
      </c>
      <c r="G54" s="46">
        <f t="shared" si="3"/>
        <v>0</v>
      </c>
      <c r="H54" s="46">
        <f t="shared" si="3"/>
        <v>0</v>
      </c>
      <c r="I54" s="46">
        <f t="shared" si="3"/>
        <v>0</v>
      </c>
      <c r="J54" s="46">
        <f t="shared" si="3"/>
        <v>0</v>
      </c>
      <c r="K54" s="46">
        <f t="shared" si="3"/>
        <v>0</v>
      </c>
      <c r="L54" s="46">
        <f t="shared" si="3"/>
        <v>0</v>
      </c>
      <c r="M54" s="46">
        <f t="shared" si="3"/>
        <v>0</v>
      </c>
      <c r="N54" s="46">
        <f t="shared" si="3"/>
        <v>0</v>
      </c>
      <c r="O54" s="46">
        <f t="shared" si="3"/>
        <v>0</v>
      </c>
      <c r="P54" s="47">
        <f>SUM(P47:P53)</f>
        <v>0</v>
      </c>
    </row>
    <row r="55" spans="1:16" s="2" customFormat="1" ht="16" thickBot="1" x14ac:dyDescent="0.4">
      <c r="A55" s="8"/>
      <c r="P55" s="4"/>
    </row>
    <row r="56" spans="1:16" s="2" customFormat="1" ht="18" customHeight="1" x14ac:dyDescent="0.35">
      <c r="A56" s="186" t="s">
        <v>62</v>
      </c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8"/>
    </row>
    <row r="57" spans="1:16" s="4" customFormat="1" ht="18.75" customHeight="1" thickBot="1" x14ac:dyDescent="0.4">
      <c r="A57" s="189" t="s">
        <v>76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1"/>
    </row>
    <row r="58" spans="1:16" s="2" customFormat="1" ht="54" customHeight="1" x14ac:dyDescent="0.35">
      <c r="A58" s="18"/>
      <c r="B58" s="19" t="s">
        <v>18</v>
      </c>
      <c r="C58" s="20" t="s">
        <v>19</v>
      </c>
      <c r="D58" s="19" t="s">
        <v>20</v>
      </c>
      <c r="E58" s="20" t="s">
        <v>21</v>
      </c>
      <c r="F58" s="19" t="s">
        <v>22</v>
      </c>
      <c r="G58" s="48" t="s">
        <v>27</v>
      </c>
      <c r="H58" s="49"/>
      <c r="I58" s="49"/>
      <c r="J58" s="49"/>
      <c r="K58" s="49"/>
      <c r="L58" s="49"/>
      <c r="M58" s="49"/>
      <c r="N58" s="49"/>
      <c r="O58" s="49"/>
      <c r="P58" s="50"/>
    </row>
    <row r="59" spans="1:16" s="2" customFormat="1" ht="16" thickBot="1" x14ac:dyDescent="0.4">
      <c r="A59" s="42" t="s">
        <v>27</v>
      </c>
      <c r="B59" s="43"/>
      <c r="C59" s="43"/>
      <c r="D59" s="43"/>
      <c r="E59" s="43"/>
      <c r="F59" s="43"/>
      <c r="G59" s="51">
        <f>SUM(B59:F59)</f>
        <v>0</v>
      </c>
      <c r="H59" s="52"/>
      <c r="I59" s="52"/>
      <c r="J59" s="52"/>
      <c r="K59" s="52"/>
      <c r="L59" s="52"/>
      <c r="M59" s="52"/>
      <c r="N59" s="52"/>
      <c r="O59" s="52"/>
      <c r="P59" s="53"/>
    </row>
    <row r="60" spans="1:16" s="2" customFormat="1" ht="15.5" x14ac:dyDescent="0.35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6"/>
      <c r="P60" s="15"/>
    </row>
    <row r="61" spans="1:16" s="2" customFormat="1" ht="16" thickBot="1" x14ac:dyDescent="0.4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  <c r="P61" s="15"/>
    </row>
    <row r="62" spans="1:16" s="2" customFormat="1" ht="18" customHeight="1" x14ac:dyDescent="0.35">
      <c r="A62" s="192" t="s">
        <v>63</v>
      </c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4"/>
    </row>
    <row r="63" spans="1:16" s="2" customFormat="1" ht="18.5" customHeight="1" thickBot="1" x14ac:dyDescent="0.4">
      <c r="A63" s="183" t="s">
        <v>73</v>
      </c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5"/>
    </row>
    <row r="64" spans="1:16" s="2" customFormat="1" ht="31" x14ac:dyDescent="0.35">
      <c r="A64" s="18"/>
      <c r="B64" s="19" t="s">
        <v>6</v>
      </c>
      <c r="C64" s="20" t="s">
        <v>7</v>
      </c>
      <c r="D64" s="19" t="s">
        <v>8</v>
      </c>
      <c r="E64" s="20" t="s">
        <v>9</v>
      </c>
      <c r="F64" s="19" t="s">
        <v>10</v>
      </c>
      <c r="G64" s="19" t="s">
        <v>11</v>
      </c>
      <c r="H64" s="19" t="s">
        <v>12</v>
      </c>
      <c r="I64" s="21" t="s">
        <v>13</v>
      </c>
      <c r="J64" s="21" t="s">
        <v>14</v>
      </c>
      <c r="K64" s="21" t="s">
        <v>15</v>
      </c>
      <c r="L64" s="21" t="s">
        <v>16</v>
      </c>
      <c r="M64" s="21" t="s">
        <v>17</v>
      </c>
      <c r="N64" s="21" t="s">
        <v>50</v>
      </c>
      <c r="O64" s="22" t="s">
        <v>49</v>
      </c>
      <c r="P64" s="54" t="s">
        <v>27</v>
      </c>
    </row>
    <row r="65" spans="1:16" s="2" customFormat="1" ht="16" thickBot="1" x14ac:dyDescent="0.4">
      <c r="A65" s="55" t="s">
        <v>27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7">
        <f>SUM(B65:O65)</f>
        <v>0</v>
      </c>
    </row>
    <row r="66" spans="1:16" s="6" customFormat="1" ht="16" thickBot="1" x14ac:dyDescent="0.4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3"/>
    </row>
    <row r="67" spans="1:16" s="2" customFormat="1" ht="18" customHeight="1" x14ac:dyDescent="0.35">
      <c r="A67" s="192" t="s">
        <v>64</v>
      </c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4"/>
    </row>
    <row r="68" spans="1:16" s="2" customFormat="1" ht="18.75" customHeight="1" thickBot="1" x14ac:dyDescent="0.4">
      <c r="A68" s="183" t="s">
        <v>74</v>
      </c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5"/>
    </row>
    <row r="69" spans="1:16" s="2" customFormat="1" ht="31" x14ac:dyDescent="0.35">
      <c r="A69" s="18"/>
      <c r="B69" s="19" t="s">
        <v>6</v>
      </c>
      <c r="C69" s="20" t="s">
        <v>7</v>
      </c>
      <c r="D69" s="19" t="s">
        <v>8</v>
      </c>
      <c r="E69" s="20" t="s">
        <v>9</v>
      </c>
      <c r="F69" s="19" t="s">
        <v>10</v>
      </c>
      <c r="G69" s="19" t="s">
        <v>11</v>
      </c>
      <c r="H69" s="19" t="s">
        <v>12</v>
      </c>
      <c r="I69" s="21" t="s">
        <v>13</v>
      </c>
      <c r="J69" s="21" t="s">
        <v>14</v>
      </c>
      <c r="K69" s="21" t="s">
        <v>15</v>
      </c>
      <c r="L69" s="21" t="s">
        <v>16</v>
      </c>
      <c r="M69" s="21" t="s">
        <v>17</v>
      </c>
      <c r="N69" s="21" t="s">
        <v>50</v>
      </c>
      <c r="O69" s="22" t="s">
        <v>49</v>
      </c>
      <c r="P69" s="54" t="s">
        <v>27</v>
      </c>
    </row>
    <row r="70" spans="1:16" s="2" customFormat="1" ht="16" thickBot="1" x14ac:dyDescent="0.4">
      <c r="A70" s="55" t="s">
        <v>27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7">
        <f>SUM(B70:O70)</f>
        <v>0</v>
      </c>
    </row>
    <row r="71" spans="1:16" s="2" customFormat="1" ht="16" thickBot="1" x14ac:dyDescent="0.4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6"/>
      <c r="P71" s="15"/>
    </row>
    <row r="72" spans="1:16" s="2" customFormat="1" ht="18" customHeight="1" x14ac:dyDescent="0.35">
      <c r="A72" s="192" t="s">
        <v>65</v>
      </c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4"/>
    </row>
    <row r="73" spans="1:16" s="2" customFormat="1" ht="18.75" customHeight="1" thickBot="1" x14ac:dyDescent="0.4">
      <c r="A73" s="183" t="s">
        <v>75</v>
      </c>
      <c r="B73" s="184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5"/>
    </row>
    <row r="74" spans="1:16" s="2" customFormat="1" ht="31" x14ac:dyDescent="0.35">
      <c r="A74" s="18"/>
      <c r="B74" s="19" t="s">
        <v>6</v>
      </c>
      <c r="C74" s="20" t="s">
        <v>7</v>
      </c>
      <c r="D74" s="19" t="s">
        <v>8</v>
      </c>
      <c r="E74" s="20" t="s">
        <v>9</v>
      </c>
      <c r="F74" s="19" t="s">
        <v>10</v>
      </c>
      <c r="G74" s="19" t="s">
        <v>11</v>
      </c>
      <c r="H74" s="19" t="s">
        <v>12</v>
      </c>
      <c r="I74" s="21" t="s">
        <v>13</v>
      </c>
      <c r="J74" s="21" t="s">
        <v>14</v>
      </c>
      <c r="K74" s="21" t="s">
        <v>15</v>
      </c>
      <c r="L74" s="21" t="s">
        <v>16</v>
      </c>
      <c r="M74" s="21" t="s">
        <v>17</v>
      </c>
      <c r="N74" s="21" t="s">
        <v>50</v>
      </c>
      <c r="O74" s="22" t="s">
        <v>49</v>
      </c>
      <c r="P74" s="54" t="s">
        <v>27</v>
      </c>
    </row>
    <row r="75" spans="1:16" s="2" customFormat="1" ht="15.5" x14ac:dyDescent="0.35">
      <c r="A75" s="31" t="s">
        <v>45</v>
      </c>
      <c r="B75" s="32"/>
      <c r="C75" s="33"/>
      <c r="D75" s="32"/>
      <c r="E75" s="33"/>
      <c r="F75" s="32"/>
      <c r="G75" s="32"/>
      <c r="H75" s="32"/>
      <c r="I75" s="32"/>
      <c r="J75" s="32"/>
      <c r="K75" s="32"/>
      <c r="L75" s="32"/>
      <c r="M75" s="32"/>
      <c r="N75" s="32"/>
      <c r="O75" s="34"/>
      <c r="P75" s="58">
        <f>SUM(B75:O75)</f>
        <v>0</v>
      </c>
    </row>
    <row r="76" spans="1:16" s="2" customFormat="1" ht="15.5" x14ac:dyDescent="0.35">
      <c r="A76" s="31" t="s">
        <v>0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7"/>
      <c r="P76" s="58">
        <f t="shared" ref="P76:P81" si="4">SUM(B76:O76)</f>
        <v>0</v>
      </c>
    </row>
    <row r="77" spans="1:16" s="2" customFormat="1" ht="15.5" x14ac:dyDescent="0.35">
      <c r="A77" s="31" t="s">
        <v>1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7"/>
      <c r="P77" s="58">
        <f t="shared" si="4"/>
        <v>0</v>
      </c>
    </row>
    <row r="78" spans="1:16" s="2" customFormat="1" ht="15.5" x14ac:dyDescent="0.35">
      <c r="A78" s="31" t="s">
        <v>2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/>
      <c r="P78" s="58">
        <f t="shared" si="4"/>
        <v>0</v>
      </c>
    </row>
    <row r="79" spans="1:16" s="2" customFormat="1" ht="15.5" x14ac:dyDescent="0.35">
      <c r="A79" s="31" t="s">
        <v>3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7"/>
      <c r="P79" s="58">
        <f t="shared" si="4"/>
        <v>0</v>
      </c>
    </row>
    <row r="80" spans="1:16" s="4" customFormat="1" ht="15.5" x14ac:dyDescent="0.35">
      <c r="A80" s="31" t="s">
        <v>4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7"/>
      <c r="P80" s="58">
        <f t="shared" si="4"/>
        <v>0</v>
      </c>
    </row>
    <row r="81" spans="1:16" s="2" customFormat="1" ht="15.5" x14ac:dyDescent="0.35">
      <c r="A81" s="38" t="s">
        <v>5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/>
      <c r="P81" s="58">
        <f t="shared" si="4"/>
        <v>0</v>
      </c>
    </row>
    <row r="82" spans="1:16" s="2" customFormat="1" ht="16" thickBot="1" x14ac:dyDescent="0.4">
      <c r="A82" s="55" t="s">
        <v>27</v>
      </c>
      <c r="B82" s="59">
        <f>SUM(B75:B81)</f>
        <v>0</v>
      </c>
      <c r="C82" s="59">
        <f t="shared" ref="C82:O82" si="5">SUM(C75:C81)</f>
        <v>0</v>
      </c>
      <c r="D82" s="59">
        <f t="shared" si="5"/>
        <v>0</v>
      </c>
      <c r="E82" s="59">
        <f t="shared" si="5"/>
        <v>0</v>
      </c>
      <c r="F82" s="59">
        <f t="shared" si="5"/>
        <v>0</v>
      </c>
      <c r="G82" s="59">
        <f t="shared" si="5"/>
        <v>0</v>
      </c>
      <c r="H82" s="59">
        <f t="shared" si="5"/>
        <v>0</v>
      </c>
      <c r="I82" s="59">
        <f t="shared" si="5"/>
        <v>0</v>
      </c>
      <c r="J82" s="59">
        <f t="shared" si="5"/>
        <v>0</v>
      </c>
      <c r="K82" s="59">
        <f t="shared" si="5"/>
        <v>0</v>
      </c>
      <c r="L82" s="59">
        <f t="shared" si="5"/>
        <v>0</v>
      </c>
      <c r="M82" s="59">
        <f t="shared" si="5"/>
        <v>0</v>
      </c>
      <c r="N82" s="59">
        <f t="shared" si="5"/>
        <v>0</v>
      </c>
      <c r="O82" s="59">
        <f t="shared" si="5"/>
        <v>0</v>
      </c>
      <c r="P82" s="60">
        <f>SUM(P75:P81)</f>
        <v>0</v>
      </c>
    </row>
    <row r="83" spans="1:16" s="2" customFormat="1" ht="15.5" x14ac:dyDescent="0.35">
      <c r="A83" s="8"/>
      <c r="P83" s="4"/>
    </row>
    <row r="84" spans="1:16" s="2" customFormat="1" ht="16" thickBot="1" x14ac:dyDescent="0.4">
      <c r="A84" s="8"/>
      <c r="P84" s="4"/>
    </row>
    <row r="85" spans="1:16" s="2" customFormat="1" ht="18" customHeight="1" x14ac:dyDescent="0.35">
      <c r="A85" s="177" t="s">
        <v>66</v>
      </c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9"/>
    </row>
    <row r="86" spans="1:16" s="2" customFormat="1" ht="18.75" customHeight="1" thickBot="1" x14ac:dyDescent="0.4">
      <c r="A86" s="180" t="s">
        <v>73</v>
      </c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2"/>
    </row>
    <row r="87" spans="1:16" s="2" customFormat="1" ht="31" x14ac:dyDescent="0.35">
      <c r="A87" s="18"/>
      <c r="B87" s="19" t="s">
        <v>6</v>
      </c>
      <c r="C87" s="20" t="s">
        <v>7</v>
      </c>
      <c r="D87" s="19" t="s">
        <v>8</v>
      </c>
      <c r="E87" s="20" t="s">
        <v>9</v>
      </c>
      <c r="F87" s="19" t="s">
        <v>10</v>
      </c>
      <c r="G87" s="19" t="s">
        <v>11</v>
      </c>
      <c r="H87" s="19" t="s">
        <v>12</v>
      </c>
      <c r="I87" s="21" t="s">
        <v>13</v>
      </c>
      <c r="J87" s="21" t="s">
        <v>14</v>
      </c>
      <c r="K87" s="21" t="s">
        <v>15</v>
      </c>
      <c r="L87" s="21" t="s">
        <v>16</v>
      </c>
      <c r="M87" s="21" t="s">
        <v>17</v>
      </c>
      <c r="N87" s="21" t="s">
        <v>50</v>
      </c>
      <c r="O87" s="22" t="s">
        <v>49</v>
      </c>
      <c r="P87" s="61" t="s">
        <v>27</v>
      </c>
    </row>
    <row r="88" spans="1:16" s="2" customFormat="1" ht="16" thickBot="1" x14ac:dyDescent="0.4">
      <c r="A88" s="62" t="s">
        <v>27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4">
        <f>SUM(B88:O88)</f>
        <v>0</v>
      </c>
    </row>
    <row r="89" spans="1:16" s="6" customFormat="1" ht="16" thickBot="1" x14ac:dyDescent="0.4">
      <c r="A89" s="11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3"/>
    </row>
    <row r="90" spans="1:16" s="2" customFormat="1" ht="18" customHeight="1" x14ac:dyDescent="0.35">
      <c r="A90" s="177" t="s">
        <v>67</v>
      </c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9"/>
    </row>
    <row r="91" spans="1:16" s="2" customFormat="1" ht="18.75" customHeight="1" thickBot="1" x14ac:dyDescent="0.4">
      <c r="A91" s="180" t="s">
        <v>74</v>
      </c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2"/>
    </row>
    <row r="92" spans="1:16" s="2" customFormat="1" ht="31" x14ac:dyDescent="0.35">
      <c r="A92" s="18"/>
      <c r="B92" s="19" t="s">
        <v>6</v>
      </c>
      <c r="C92" s="20" t="s">
        <v>7</v>
      </c>
      <c r="D92" s="19" t="s">
        <v>8</v>
      </c>
      <c r="E92" s="20" t="s">
        <v>9</v>
      </c>
      <c r="F92" s="19" t="s">
        <v>10</v>
      </c>
      <c r="G92" s="19" t="s">
        <v>11</v>
      </c>
      <c r="H92" s="19" t="s">
        <v>12</v>
      </c>
      <c r="I92" s="21" t="s">
        <v>13</v>
      </c>
      <c r="J92" s="21" t="s">
        <v>14</v>
      </c>
      <c r="K92" s="21" t="s">
        <v>15</v>
      </c>
      <c r="L92" s="21" t="s">
        <v>16</v>
      </c>
      <c r="M92" s="21" t="s">
        <v>17</v>
      </c>
      <c r="N92" s="21" t="s">
        <v>50</v>
      </c>
      <c r="O92" s="22" t="s">
        <v>49</v>
      </c>
      <c r="P92" s="61" t="s">
        <v>27</v>
      </c>
    </row>
    <row r="93" spans="1:16" s="2" customFormat="1" ht="16" thickBot="1" x14ac:dyDescent="0.4">
      <c r="A93" s="62" t="s">
        <v>27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4">
        <f>SUM(B93:O93)</f>
        <v>0</v>
      </c>
    </row>
    <row r="94" spans="1:16" s="2" customFormat="1" ht="16" thickBot="1" x14ac:dyDescent="0.4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6"/>
      <c r="P94" s="15"/>
    </row>
    <row r="95" spans="1:16" s="2" customFormat="1" ht="18" customHeight="1" x14ac:dyDescent="0.35">
      <c r="A95" s="177" t="s">
        <v>68</v>
      </c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9"/>
    </row>
    <row r="96" spans="1:16" s="2" customFormat="1" ht="18.75" customHeight="1" thickBot="1" x14ac:dyDescent="0.4">
      <c r="A96" s="180" t="s">
        <v>75</v>
      </c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2"/>
    </row>
    <row r="97" spans="1:16" s="4" customFormat="1" ht="31" x14ac:dyDescent="0.35">
      <c r="A97" s="18"/>
      <c r="B97" s="19" t="s">
        <v>6</v>
      </c>
      <c r="C97" s="20" t="s">
        <v>7</v>
      </c>
      <c r="D97" s="19" t="s">
        <v>8</v>
      </c>
      <c r="E97" s="20" t="s">
        <v>9</v>
      </c>
      <c r="F97" s="19" t="s">
        <v>10</v>
      </c>
      <c r="G97" s="19" t="s">
        <v>11</v>
      </c>
      <c r="H97" s="19" t="s">
        <v>12</v>
      </c>
      <c r="I97" s="21" t="s">
        <v>13</v>
      </c>
      <c r="J97" s="21" t="s">
        <v>14</v>
      </c>
      <c r="K97" s="21" t="s">
        <v>15</v>
      </c>
      <c r="L97" s="21" t="s">
        <v>16</v>
      </c>
      <c r="M97" s="21" t="s">
        <v>17</v>
      </c>
      <c r="N97" s="21" t="s">
        <v>50</v>
      </c>
      <c r="O97" s="22" t="s">
        <v>49</v>
      </c>
      <c r="P97" s="61" t="s">
        <v>27</v>
      </c>
    </row>
    <row r="98" spans="1:16" s="2" customFormat="1" ht="15.5" x14ac:dyDescent="0.35">
      <c r="A98" s="31" t="s">
        <v>45</v>
      </c>
      <c r="B98" s="32"/>
      <c r="C98" s="33"/>
      <c r="D98" s="32"/>
      <c r="E98" s="33"/>
      <c r="F98" s="32"/>
      <c r="G98" s="32"/>
      <c r="H98" s="32"/>
      <c r="I98" s="32"/>
      <c r="J98" s="32"/>
      <c r="K98" s="32"/>
      <c r="L98" s="32"/>
      <c r="M98" s="32"/>
      <c r="N98" s="32"/>
      <c r="O98" s="34"/>
      <c r="P98" s="65">
        <f>SUM(B98:O98)</f>
        <v>0</v>
      </c>
    </row>
    <row r="99" spans="1:16" s="2" customFormat="1" ht="15.5" x14ac:dyDescent="0.35">
      <c r="A99" s="31" t="s">
        <v>0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7"/>
      <c r="P99" s="65">
        <f t="shared" ref="P99:P104" si="6">SUM(B99:O99)</f>
        <v>0</v>
      </c>
    </row>
    <row r="100" spans="1:16" s="2" customFormat="1" ht="15.5" x14ac:dyDescent="0.35">
      <c r="A100" s="31" t="s">
        <v>1</v>
      </c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7"/>
      <c r="P100" s="65">
        <f t="shared" si="6"/>
        <v>0</v>
      </c>
    </row>
    <row r="101" spans="1:16" s="2" customFormat="1" ht="15.5" x14ac:dyDescent="0.35">
      <c r="A101" s="31" t="s">
        <v>2</v>
      </c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7"/>
      <c r="P101" s="65">
        <f t="shared" si="6"/>
        <v>0</v>
      </c>
    </row>
    <row r="102" spans="1:16" s="2" customFormat="1" ht="15.5" x14ac:dyDescent="0.35">
      <c r="A102" s="31" t="s">
        <v>3</v>
      </c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7"/>
      <c r="P102" s="65">
        <f t="shared" si="6"/>
        <v>0</v>
      </c>
    </row>
    <row r="103" spans="1:16" s="4" customFormat="1" ht="15.5" x14ac:dyDescent="0.35">
      <c r="A103" s="31" t="s">
        <v>4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7"/>
      <c r="P103" s="65">
        <f t="shared" si="6"/>
        <v>0</v>
      </c>
    </row>
    <row r="104" spans="1:16" s="2" customFormat="1" ht="15.5" x14ac:dyDescent="0.35">
      <c r="A104" s="38" t="s">
        <v>5</v>
      </c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7"/>
      <c r="P104" s="65">
        <f t="shared" si="6"/>
        <v>0</v>
      </c>
    </row>
    <row r="105" spans="1:16" s="2" customFormat="1" ht="16" thickBot="1" x14ac:dyDescent="0.4">
      <c r="A105" s="62" t="s">
        <v>27</v>
      </c>
      <c r="B105" s="66">
        <f>SUM(B98:B104)</f>
        <v>0</v>
      </c>
      <c r="C105" s="66">
        <f t="shared" ref="C105:O105" si="7">SUM(C98:C104)</f>
        <v>0</v>
      </c>
      <c r="D105" s="66">
        <f t="shared" si="7"/>
        <v>0</v>
      </c>
      <c r="E105" s="66">
        <f t="shared" si="7"/>
        <v>0</v>
      </c>
      <c r="F105" s="66">
        <f t="shared" si="7"/>
        <v>0</v>
      </c>
      <c r="G105" s="66">
        <f t="shared" si="7"/>
        <v>0</v>
      </c>
      <c r="H105" s="66">
        <f t="shared" si="7"/>
        <v>0</v>
      </c>
      <c r="I105" s="66">
        <f t="shared" si="7"/>
        <v>0</v>
      </c>
      <c r="J105" s="66">
        <f t="shared" si="7"/>
        <v>0</v>
      </c>
      <c r="K105" s="66">
        <f t="shared" si="7"/>
        <v>0</v>
      </c>
      <c r="L105" s="66">
        <f t="shared" si="7"/>
        <v>0</v>
      </c>
      <c r="M105" s="66">
        <f t="shared" si="7"/>
        <v>0</v>
      </c>
      <c r="N105" s="66">
        <f t="shared" si="7"/>
        <v>0</v>
      </c>
      <c r="O105" s="66">
        <f t="shared" si="7"/>
        <v>0</v>
      </c>
      <c r="P105" s="67">
        <f>SUM(P98:P104)</f>
        <v>0</v>
      </c>
    </row>
    <row r="106" spans="1:16" s="2" customFormat="1" ht="15.5" x14ac:dyDescent="0.35">
      <c r="A106" s="8"/>
      <c r="P106" s="4"/>
    </row>
    <row r="107" spans="1:16" s="2" customFormat="1" ht="16" thickBot="1" x14ac:dyDescent="0.4">
      <c r="A107" s="8"/>
      <c r="P107" s="4"/>
    </row>
    <row r="108" spans="1:16" s="2" customFormat="1" ht="18" customHeight="1" x14ac:dyDescent="0.35">
      <c r="A108" s="147" t="s">
        <v>69</v>
      </c>
      <c r="B108" s="148"/>
      <c r="C108" s="148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9"/>
    </row>
    <row r="109" spans="1:16" s="2" customFormat="1" ht="18.75" customHeight="1" thickBot="1" x14ac:dyDescent="0.4">
      <c r="A109" s="150" t="s">
        <v>73</v>
      </c>
      <c r="B109" s="151"/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  <c r="O109" s="151"/>
      <c r="P109" s="152"/>
    </row>
    <row r="110" spans="1:16" s="2" customFormat="1" ht="31" x14ac:dyDescent="0.35">
      <c r="A110" s="18"/>
      <c r="B110" s="19" t="s">
        <v>6</v>
      </c>
      <c r="C110" s="20" t="s">
        <v>7</v>
      </c>
      <c r="D110" s="19" t="s">
        <v>8</v>
      </c>
      <c r="E110" s="20" t="s">
        <v>9</v>
      </c>
      <c r="F110" s="19" t="s">
        <v>10</v>
      </c>
      <c r="G110" s="19" t="s">
        <v>11</v>
      </c>
      <c r="H110" s="19" t="s">
        <v>12</v>
      </c>
      <c r="I110" s="21" t="s">
        <v>13</v>
      </c>
      <c r="J110" s="21" t="s">
        <v>14</v>
      </c>
      <c r="K110" s="21" t="s">
        <v>15</v>
      </c>
      <c r="L110" s="21" t="s">
        <v>16</v>
      </c>
      <c r="M110" s="21" t="s">
        <v>17</v>
      </c>
      <c r="N110" s="21" t="s">
        <v>50</v>
      </c>
      <c r="O110" s="22" t="s">
        <v>49</v>
      </c>
      <c r="P110" s="68" t="s">
        <v>27</v>
      </c>
    </row>
    <row r="111" spans="1:16" s="2" customFormat="1" ht="16" thickBot="1" x14ac:dyDescent="0.4">
      <c r="A111" s="69" t="s">
        <v>27</v>
      </c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1">
        <f>SUM(B111:O111)</f>
        <v>0</v>
      </c>
    </row>
    <row r="112" spans="1:16" s="6" customFormat="1" ht="16" thickBot="1" x14ac:dyDescent="0.4">
      <c r="A112" s="11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3"/>
    </row>
    <row r="113" spans="1:16" s="2" customFormat="1" ht="18" customHeight="1" x14ac:dyDescent="0.35">
      <c r="A113" s="147" t="s">
        <v>70</v>
      </c>
      <c r="B113" s="148"/>
      <c r="C113" s="148"/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9"/>
    </row>
    <row r="114" spans="1:16" s="2" customFormat="1" ht="18.75" customHeight="1" thickBot="1" x14ac:dyDescent="0.4">
      <c r="A114" s="150" t="s">
        <v>74</v>
      </c>
      <c r="B114" s="151"/>
      <c r="C114" s="151"/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  <c r="N114" s="151"/>
      <c r="O114" s="151"/>
      <c r="P114" s="152"/>
    </row>
    <row r="115" spans="1:16" s="2" customFormat="1" ht="31" x14ac:dyDescent="0.35">
      <c r="A115" s="18"/>
      <c r="B115" s="19" t="s">
        <v>6</v>
      </c>
      <c r="C115" s="20" t="s">
        <v>7</v>
      </c>
      <c r="D115" s="19" t="s">
        <v>8</v>
      </c>
      <c r="E115" s="20" t="s">
        <v>9</v>
      </c>
      <c r="F115" s="19" t="s">
        <v>10</v>
      </c>
      <c r="G115" s="19" t="s">
        <v>11</v>
      </c>
      <c r="H115" s="19" t="s">
        <v>12</v>
      </c>
      <c r="I115" s="21" t="s">
        <v>13</v>
      </c>
      <c r="J115" s="21" t="s">
        <v>14</v>
      </c>
      <c r="K115" s="21" t="s">
        <v>15</v>
      </c>
      <c r="L115" s="21" t="s">
        <v>16</v>
      </c>
      <c r="M115" s="21" t="s">
        <v>17</v>
      </c>
      <c r="N115" s="21" t="s">
        <v>50</v>
      </c>
      <c r="O115" s="22" t="s">
        <v>49</v>
      </c>
      <c r="P115" s="68" t="s">
        <v>27</v>
      </c>
    </row>
    <row r="116" spans="1:16" s="2" customFormat="1" ht="16" thickBot="1" x14ac:dyDescent="0.4">
      <c r="A116" s="69" t="s">
        <v>27</v>
      </c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1">
        <f>SUM(B116:O116)</f>
        <v>0</v>
      </c>
    </row>
    <row r="117" spans="1:16" s="2" customFormat="1" ht="16" thickBot="1" x14ac:dyDescent="0.4">
      <c r="A117" s="8"/>
      <c r="P117" s="4"/>
    </row>
    <row r="118" spans="1:16" s="2" customFormat="1" ht="18" customHeight="1" x14ac:dyDescent="0.35">
      <c r="A118" s="147" t="s">
        <v>71</v>
      </c>
      <c r="B118" s="148"/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9"/>
    </row>
    <row r="119" spans="1:16" s="2" customFormat="1" ht="18.75" customHeight="1" thickBot="1" x14ac:dyDescent="0.4">
      <c r="A119" s="150" t="s">
        <v>77</v>
      </c>
      <c r="B119" s="151"/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O119" s="151"/>
      <c r="P119" s="152"/>
    </row>
    <row r="120" spans="1:16" s="4" customFormat="1" ht="31" x14ac:dyDescent="0.35">
      <c r="A120" s="18"/>
      <c r="B120" s="19" t="s">
        <v>6</v>
      </c>
      <c r="C120" s="20" t="s">
        <v>7</v>
      </c>
      <c r="D120" s="19" t="s">
        <v>8</v>
      </c>
      <c r="E120" s="20" t="s">
        <v>9</v>
      </c>
      <c r="F120" s="19" t="s">
        <v>10</v>
      </c>
      <c r="G120" s="19" t="s">
        <v>11</v>
      </c>
      <c r="H120" s="19" t="s">
        <v>12</v>
      </c>
      <c r="I120" s="21" t="s">
        <v>13</v>
      </c>
      <c r="J120" s="21" t="s">
        <v>14</v>
      </c>
      <c r="K120" s="21" t="s">
        <v>15</v>
      </c>
      <c r="L120" s="21" t="s">
        <v>16</v>
      </c>
      <c r="M120" s="21" t="s">
        <v>17</v>
      </c>
      <c r="N120" s="21" t="s">
        <v>50</v>
      </c>
      <c r="O120" s="22" t="s">
        <v>49</v>
      </c>
      <c r="P120" s="68" t="s">
        <v>27</v>
      </c>
    </row>
    <row r="121" spans="1:16" s="2" customFormat="1" ht="15.5" x14ac:dyDescent="0.35">
      <c r="A121" s="31" t="s">
        <v>45</v>
      </c>
      <c r="B121" s="32"/>
      <c r="C121" s="33"/>
      <c r="D121" s="32"/>
      <c r="E121" s="33"/>
      <c r="F121" s="32"/>
      <c r="G121" s="32"/>
      <c r="H121" s="32"/>
      <c r="I121" s="32"/>
      <c r="J121" s="32"/>
      <c r="K121" s="32"/>
      <c r="L121" s="32"/>
      <c r="M121" s="32"/>
      <c r="N121" s="32"/>
      <c r="O121" s="34"/>
      <c r="P121" s="72">
        <f t="shared" ref="P121:P127" si="8">SUM(B121:O121)</f>
        <v>0</v>
      </c>
    </row>
    <row r="122" spans="1:16" s="2" customFormat="1" ht="15.5" x14ac:dyDescent="0.35">
      <c r="A122" s="31" t="s">
        <v>0</v>
      </c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7"/>
      <c r="P122" s="72">
        <f t="shared" si="8"/>
        <v>0</v>
      </c>
    </row>
    <row r="123" spans="1:16" s="2" customFormat="1" ht="15.5" x14ac:dyDescent="0.35">
      <c r="A123" s="31" t="s">
        <v>1</v>
      </c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7"/>
      <c r="P123" s="72">
        <f t="shared" si="8"/>
        <v>0</v>
      </c>
    </row>
    <row r="124" spans="1:16" s="2" customFormat="1" ht="15.5" x14ac:dyDescent="0.35">
      <c r="A124" s="31" t="s">
        <v>2</v>
      </c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7"/>
      <c r="P124" s="72">
        <f t="shared" si="8"/>
        <v>0</v>
      </c>
    </row>
    <row r="125" spans="1:16" s="2" customFormat="1" ht="15.5" x14ac:dyDescent="0.35">
      <c r="A125" s="31" t="s">
        <v>3</v>
      </c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7"/>
      <c r="P125" s="72">
        <f t="shared" si="8"/>
        <v>0</v>
      </c>
    </row>
    <row r="126" spans="1:16" s="2" customFormat="1" ht="15.5" x14ac:dyDescent="0.35">
      <c r="A126" s="31" t="s">
        <v>4</v>
      </c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7"/>
      <c r="P126" s="72">
        <f t="shared" si="8"/>
        <v>0</v>
      </c>
    </row>
    <row r="127" spans="1:16" s="2" customFormat="1" ht="15.5" x14ac:dyDescent="0.35">
      <c r="A127" s="38" t="s">
        <v>5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7"/>
      <c r="P127" s="72">
        <f t="shared" si="8"/>
        <v>0</v>
      </c>
    </row>
    <row r="128" spans="1:16" s="2" customFormat="1" ht="16" thickBot="1" x14ac:dyDescent="0.4">
      <c r="A128" s="69" t="s">
        <v>27</v>
      </c>
      <c r="B128" s="73">
        <f>SUM(B121:B127)</f>
        <v>0</v>
      </c>
      <c r="C128" s="73">
        <f t="shared" ref="C128:O128" si="9">SUM(C121:C127)</f>
        <v>0</v>
      </c>
      <c r="D128" s="73">
        <f t="shared" si="9"/>
        <v>0</v>
      </c>
      <c r="E128" s="73">
        <f t="shared" si="9"/>
        <v>0</v>
      </c>
      <c r="F128" s="73">
        <f t="shared" si="9"/>
        <v>0</v>
      </c>
      <c r="G128" s="73">
        <f t="shared" si="9"/>
        <v>0</v>
      </c>
      <c r="H128" s="73">
        <f t="shared" si="9"/>
        <v>0</v>
      </c>
      <c r="I128" s="73">
        <f t="shared" si="9"/>
        <v>0</v>
      </c>
      <c r="J128" s="73">
        <f t="shared" si="9"/>
        <v>0</v>
      </c>
      <c r="K128" s="73">
        <f t="shared" si="9"/>
        <v>0</v>
      </c>
      <c r="L128" s="73">
        <f t="shared" si="9"/>
        <v>0</v>
      </c>
      <c r="M128" s="73">
        <f t="shared" si="9"/>
        <v>0</v>
      </c>
      <c r="N128" s="73">
        <f t="shared" si="9"/>
        <v>0</v>
      </c>
      <c r="O128" s="73">
        <f t="shared" si="9"/>
        <v>0</v>
      </c>
      <c r="P128" s="74">
        <f>SUM(P121:P127)</f>
        <v>0</v>
      </c>
    </row>
    <row r="129" spans="1:16" s="2" customFormat="1" ht="16" thickBot="1" x14ac:dyDescent="0.4">
      <c r="A129" s="8"/>
      <c r="P129" s="4"/>
    </row>
    <row r="130" spans="1:16" s="2" customFormat="1" ht="18" customHeight="1" x14ac:dyDescent="0.35">
      <c r="A130" s="147" t="s">
        <v>87</v>
      </c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49"/>
    </row>
    <row r="131" spans="1:16" s="2" customFormat="1" ht="18.75" customHeight="1" thickBot="1" x14ac:dyDescent="0.4">
      <c r="A131" s="150" t="s">
        <v>72</v>
      </c>
      <c r="B131" s="151"/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2"/>
    </row>
    <row r="132" spans="1:16" s="4" customFormat="1" ht="31" x14ac:dyDescent="0.35">
      <c r="A132" s="18"/>
      <c r="B132" s="19" t="s">
        <v>18</v>
      </c>
      <c r="C132" s="20" t="s">
        <v>19</v>
      </c>
      <c r="D132" s="19" t="s">
        <v>20</v>
      </c>
      <c r="E132" s="20" t="s">
        <v>21</v>
      </c>
      <c r="F132" s="19" t="s">
        <v>22</v>
      </c>
      <c r="G132" s="75" t="s">
        <v>27</v>
      </c>
      <c r="H132" s="49"/>
      <c r="I132" s="49"/>
      <c r="J132" s="49"/>
      <c r="K132" s="49"/>
      <c r="L132" s="49"/>
      <c r="M132" s="49"/>
      <c r="N132" s="49"/>
      <c r="O132" s="49"/>
      <c r="P132" s="50"/>
    </row>
    <row r="133" spans="1:16" s="2" customFormat="1" ht="16" thickBot="1" x14ac:dyDescent="0.4">
      <c r="A133" s="69" t="s">
        <v>27</v>
      </c>
      <c r="B133" s="70"/>
      <c r="C133" s="70"/>
      <c r="D133" s="70"/>
      <c r="E133" s="70"/>
      <c r="F133" s="70"/>
      <c r="G133" s="76">
        <f>SUM(B133:F133)</f>
        <v>0</v>
      </c>
      <c r="H133" s="52"/>
      <c r="I133" s="52"/>
      <c r="J133" s="52"/>
      <c r="K133" s="52"/>
      <c r="L133" s="52"/>
      <c r="M133" s="52"/>
      <c r="N133" s="52"/>
      <c r="O133" s="52"/>
      <c r="P133" s="53"/>
    </row>
    <row r="134" spans="1:16" s="2" customFormat="1" ht="16" thickBot="1" x14ac:dyDescent="0.4">
      <c r="A134" s="8"/>
      <c r="P134" s="4"/>
    </row>
    <row r="135" spans="1:16" s="2" customFormat="1" ht="15.75" customHeight="1" x14ac:dyDescent="0.35">
      <c r="A135" s="147" t="s">
        <v>88</v>
      </c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  <c r="O135" s="148"/>
      <c r="P135" s="149"/>
    </row>
    <row r="136" spans="1:16" s="2" customFormat="1" ht="16.5" customHeight="1" thickBot="1" x14ac:dyDescent="0.4">
      <c r="A136" s="150" t="s">
        <v>78</v>
      </c>
      <c r="B136" s="151"/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2"/>
    </row>
    <row r="137" spans="1:16" s="2" customFormat="1" ht="15.5" x14ac:dyDescent="0.35">
      <c r="A137" s="129"/>
      <c r="B137" s="77" t="s">
        <v>27</v>
      </c>
      <c r="C137" s="78"/>
      <c r="D137" s="49"/>
      <c r="E137" s="78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50"/>
    </row>
    <row r="138" spans="1:16" s="2" customFormat="1" ht="15.5" x14ac:dyDescent="0.35">
      <c r="A138" s="128" t="s">
        <v>40</v>
      </c>
      <c r="B138" s="79"/>
      <c r="C138" s="80"/>
      <c r="D138" s="81"/>
      <c r="E138" s="80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50"/>
    </row>
    <row r="139" spans="1:16" s="2" customFormat="1" ht="15.5" x14ac:dyDescent="0.35">
      <c r="A139" s="128" t="s">
        <v>94</v>
      </c>
      <c r="B139" s="79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3"/>
    </row>
    <row r="140" spans="1:16" s="2" customFormat="1" ht="15.5" x14ac:dyDescent="0.35">
      <c r="A140" s="128" t="s">
        <v>41</v>
      </c>
      <c r="B140" s="79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3"/>
    </row>
    <row r="141" spans="1:16" s="2" customFormat="1" ht="15.5" x14ac:dyDescent="0.35">
      <c r="A141" s="128" t="s">
        <v>95</v>
      </c>
      <c r="B141" s="79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3"/>
    </row>
    <row r="142" spans="1:16" s="2" customFormat="1" ht="15.5" x14ac:dyDescent="0.35">
      <c r="A142" s="128" t="s">
        <v>42</v>
      </c>
      <c r="B142" s="79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3"/>
    </row>
    <row r="143" spans="1:16" s="2" customFormat="1" ht="15.5" x14ac:dyDescent="0.35">
      <c r="A143" s="128" t="s">
        <v>99</v>
      </c>
      <c r="B143" s="79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3"/>
    </row>
    <row r="144" spans="1:16" s="2" customFormat="1" ht="31" x14ac:dyDescent="0.35">
      <c r="A144" s="128" t="s">
        <v>96</v>
      </c>
      <c r="B144" s="79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3"/>
    </row>
    <row r="145" spans="1:16" s="2" customFormat="1" ht="18" customHeight="1" x14ac:dyDescent="0.35">
      <c r="A145" s="128" t="s">
        <v>43</v>
      </c>
      <c r="B145" s="79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3"/>
    </row>
    <row r="146" spans="1:16" s="2" customFormat="1" ht="18" customHeight="1" x14ac:dyDescent="0.35">
      <c r="A146" s="128" t="s">
        <v>100</v>
      </c>
      <c r="B146" s="79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3"/>
    </row>
    <row r="147" spans="1:16" s="2" customFormat="1" ht="18.75" customHeight="1" x14ac:dyDescent="0.35">
      <c r="A147" s="128" t="s">
        <v>101</v>
      </c>
      <c r="B147" s="79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3"/>
    </row>
    <row r="148" spans="1:16" s="2" customFormat="1" ht="31" x14ac:dyDescent="0.35">
      <c r="A148" s="128" t="s">
        <v>97</v>
      </c>
      <c r="B148" s="79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3"/>
    </row>
    <row r="149" spans="1:16" s="2" customFormat="1" ht="16" thickBot="1" x14ac:dyDescent="0.4">
      <c r="A149" s="69" t="s">
        <v>27</v>
      </c>
      <c r="B149" s="127">
        <f>SUM(B138:B148)</f>
        <v>0</v>
      </c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6"/>
    </row>
    <row r="150" spans="1:16" s="2" customFormat="1" ht="15.5" x14ac:dyDescent="0.35">
      <c r="A150" s="115"/>
      <c r="B150" s="116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</row>
    <row r="151" spans="1:16" s="2" customFormat="1" ht="15.5" x14ac:dyDescent="0.35">
      <c r="A151" s="8"/>
      <c r="P151" s="4"/>
    </row>
    <row r="152" spans="1:16" s="2" customFormat="1" ht="16" thickBot="1" x14ac:dyDescent="0.4">
      <c r="A152" s="8"/>
      <c r="P152" s="4"/>
    </row>
    <row r="153" spans="1:16" s="2" customFormat="1" ht="15.5" x14ac:dyDescent="0.35">
      <c r="A153" s="171" t="s">
        <v>89</v>
      </c>
      <c r="B153" s="172"/>
      <c r="C153" s="172"/>
      <c r="D153" s="172"/>
      <c r="E153" s="172"/>
      <c r="F153" s="172"/>
      <c r="G153" s="172"/>
      <c r="H153" s="172"/>
      <c r="I153" s="172"/>
      <c r="J153" s="172"/>
      <c r="K153" s="172"/>
      <c r="L153" s="172"/>
      <c r="M153" s="172"/>
      <c r="N153" s="172"/>
      <c r="O153" s="172"/>
      <c r="P153" s="173"/>
    </row>
    <row r="154" spans="1:16" s="2" customFormat="1" ht="16" thickBot="1" x14ac:dyDescent="0.4">
      <c r="A154" s="174" t="s">
        <v>73</v>
      </c>
      <c r="B154" s="175"/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6"/>
    </row>
    <row r="155" spans="1:16" s="2" customFormat="1" ht="31" x14ac:dyDescent="0.35">
      <c r="A155" s="18"/>
      <c r="B155" s="19" t="s">
        <v>6</v>
      </c>
      <c r="C155" s="20" t="s">
        <v>7</v>
      </c>
      <c r="D155" s="19" t="s">
        <v>8</v>
      </c>
      <c r="E155" s="20" t="s">
        <v>9</v>
      </c>
      <c r="F155" s="19" t="s">
        <v>10</v>
      </c>
      <c r="G155" s="19" t="s">
        <v>11</v>
      </c>
      <c r="H155" s="19" t="s">
        <v>12</v>
      </c>
      <c r="I155" s="21" t="s">
        <v>13</v>
      </c>
      <c r="J155" s="21" t="s">
        <v>14</v>
      </c>
      <c r="K155" s="21" t="s">
        <v>15</v>
      </c>
      <c r="L155" s="21" t="s">
        <v>16</v>
      </c>
      <c r="M155" s="21" t="s">
        <v>17</v>
      </c>
      <c r="N155" s="21" t="s">
        <v>50</v>
      </c>
      <c r="O155" s="22" t="s">
        <v>49</v>
      </c>
      <c r="P155" s="87" t="s">
        <v>27</v>
      </c>
    </row>
    <row r="156" spans="1:16" s="2" customFormat="1" ht="16" thickBot="1" x14ac:dyDescent="0.4">
      <c r="A156" s="88" t="s">
        <v>27</v>
      </c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90">
        <f>SUM(B156:O156)</f>
        <v>0</v>
      </c>
    </row>
    <row r="157" spans="1:16" s="2" customFormat="1" ht="14.25" customHeight="1" thickBot="1" x14ac:dyDescent="0.4">
      <c r="A157" s="11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3"/>
    </row>
    <row r="158" spans="1:16" s="2" customFormat="1" ht="14.25" customHeight="1" x14ac:dyDescent="0.35">
      <c r="A158" s="171" t="s">
        <v>90</v>
      </c>
      <c r="B158" s="172"/>
      <c r="C158" s="172"/>
      <c r="D158" s="172"/>
      <c r="E158" s="172"/>
      <c r="F158" s="172"/>
      <c r="G158" s="172"/>
      <c r="H158" s="172"/>
      <c r="I158" s="172"/>
      <c r="J158" s="172"/>
      <c r="K158" s="172"/>
      <c r="L158" s="172"/>
      <c r="M158" s="172"/>
      <c r="N158" s="172"/>
      <c r="O158" s="172"/>
      <c r="P158" s="173"/>
    </row>
    <row r="159" spans="1:16" s="2" customFormat="1" ht="16" thickBot="1" x14ac:dyDescent="0.4">
      <c r="A159" s="174" t="s">
        <v>74</v>
      </c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6"/>
    </row>
    <row r="160" spans="1:16" s="2" customFormat="1" ht="31" x14ac:dyDescent="0.35">
      <c r="A160" s="18"/>
      <c r="B160" s="19" t="s">
        <v>6</v>
      </c>
      <c r="C160" s="20" t="s">
        <v>7</v>
      </c>
      <c r="D160" s="19" t="s">
        <v>8</v>
      </c>
      <c r="E160" s="20" t="s">
        <v>9</v>
      </c>
      <c r="F160" s="19" t="s">
        <v>10</v>
      </c>
      <c r="G160" s="19" t="s">
        <v>11</v>
      </c>
      <c r="H160" s="19" t="s">
        <v>12</v>
      </c>
      <c r="I160" s="21" t="s">
        <v>13</v>
      </c>
      <c r="J160" s="21" t="s">
        <v>14</v>
      </c>
      <c r="K160" s="21" t="s">
        <v>15</v>
      </c>
      <c r="L160" s="21" t="s">
        <v>16</v>
      </c>
      <c r="M160" s="21" t="s">
        <v>17</v>
      </c>
      <c r="N160" s="21" t="s">
        <v>50</v>
      </c>
      <c r="O160" s="22" t="s">
        <v>49</v>
      </c>
      <c r="P160" s="87" t="s">
        <v>27</v>
      </c>
    </row>
    <row r="161" spans="1:16" s="2" customFormat="1" ht="16" thickBot="1" x14ac:dyDescent="0.4">
      <c r="A161" s="88" t="s">
        <v>27</v>
      </c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90">
        <f>SUM(B161:O161)</f>
        <v>0</v>
      </c>
    </row>
    <row r="162" spans="1:16" s="2" customFormat="1" ht="16" thickBot="1" x14ac:dyDescent="0.4">
      <c r="A162" s="14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6"/>
      <c r="P162" s="15"/>
    </row>
    <row r="163" spans="1:16" s="2" customFormat="1" ht="15.5" x14ac:dyDescent="0.35">
      <c r="A163" s="171" t="s">
        <v>91</v>
      </c>
      <c r="B163" s="172"/>
      <c r="C163" s="172"/>
      <c r="D163" s="172"/>
      <c r="E163" s="172"/>
      <c r="F163" s="172"/>
      <c r="G163" s="172"/>
      <c r="H163" s="172"/>
      <c r="I163" s="172"/>
      <c r="J163" s="172"/>
      <c r="K163" s="172"/>
      <c r="L163" s="172"/>
      <c r="M163" s="172"/>
      <c r="N163" s="172"/>
      <c r="O163" s="172"/>
      <c r="P163" s="173"/>
    </row>
    <row r="164" spans="1:16" s="2" customFormat="1" ht="16" thickBot="1" x14ac:dyDescent="0.4">
      <c r="A164" s="174" t="s">
        <v>75</v>
      </c>
      <c r="B164" s="175"/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6"/>
    </row>
    <row r="165" spans="1:16" s="2" customFormat="1" ht="31" x14ac:dyDescent="0.35">
      <c r="A165" s="18"/>
      <c r="B165" s="19" t="s">
        <v>6</v>
      </c>
      <c r="C165" s="20" t="s">
        <v>7</v>
      </c>
      <c r="D165" s="19" t="s">
        <v>8</v>
      </c>
      <c r="E165" s="20" t="s">
        <v>9</v>
      </c>
      <c r="F165" s="19" t="s">
        <v>10</v>
      </c>
      <c r="G165" s="19" t="s">
        <v>11</v>
      </c>
      <c r="H165" s="19" t="s">
        <v>12</v>
      </c>
      <c r="I165" s="21" t="s">
        <v>13</v>
      </c>
      <c r="J165" s="21" t="s">
        <v>14</v>
      </c>
      <c r="K165" s="21" t="s">
        <v>15</v>
      </c>
      <c r="L165" s="21" t="s">
        <v>16</v>
      </c>
      <c r="M165" s="21" t="s">
        <v>17</v>
      </c>
      <c r="N165" s="21" t="s">
        <v>50</v>
      </c>
      <c r="O165" s="22" t="s">
        <v>49</v>
      </c>
      <c r="P165" s="87" t="s">
        <v>27</v>
      </c>
    </row>
    <row r="166" spans="1:16" s="2" customFormat="1" ht="15.5" x14ac:dyDescent="0.35">
      <c r="A166" s="31" t="s">
        <v>45</v>
      </c>
      <c r="B166" s="32"/>
      <c r="C166" s="33"/>
      <c r="D166" s="32"/>
      <c r="E166" s="33"/>
      <c r="F166" s="32"/>
      <c r="G166" s="32"/>
      <c r="H166" s="32"/>
      <c r="I166" s="32"/>
      <c r="J166" s="32"/>
      <c r="K166" s="32"/>
      <c r="L166" s="32"/>
      <c r="M166" s="32"/>
      <c r="N166" s="32"/>
      <c r="O166" s="34"/>
      <c r="P166" s="91">
        <f>SUM(B166:O166)</f>
        <v>0</v>
      </c>
    </row>
    <row r="167" spans="1:16" s="2" customFormat="1" ht="15.5" x14ac:dyDescent="0.35">
      <c r="A167" s="31" t="s">
        <v>0</v>
      </c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7"/>
      <c r="P167" s="91">
        <f t="shared" ref="P167:P172" si="10">SUM(B167:O167)</f>
        <v>0</v>
      </c>
    </row>
    <row r="168" spans="1:16" s="2" customFormat="1" ht="15.5" x14ac:dyDescent="0.35">
      <c r="A168" s="31" t="s">
        <v>1</v>
      </c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7"/>
      <c r="P168" s="91">
        <f t="shared" si="10"/>
        <v>0</v>
      </c>
    </row>
    <row r="169" spans="1:16" s="2" customFormat="1" ht="15.5" x14ac:dyDescent="0.35">
      <c r="A169" s="31" t="s">
        <v>2</v>
      </c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7"/>
      <c r="P169" s="91">
        <f t="shared" si="10"/>
        <v>0</v>
      </c>
    </row>
    <row r="170" spans="1:16" s="2" customFormat="1" ht="15.5" x14ac:dyDescent="0.35">
      <c r="A170" s="31" t="s">
        <v>3</v>
      </c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7"/>
      <c r="P170" s="91">
        <f t="shared" si="10"/>
        <v>0</v>
      </c>
    </row>
    <row r="171" spans="1:16" s="2" customFormat="1" ht="15.5" x14ac:dyDescent="0.35">
      <c r="A171" s="31" t="s">
        <v>4</v>
      </c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7"/>
      <c r="P171" s="91">
        <f t="shared" si="10"/>
        <v>0</v>
      </c>
    </row>
    <row r="172" spans="1:16" s="2" customFormat="1" ht="15.5" x14ac:dyDescent="0.35">
      <c r="A172" s="38" t="s">
        <v>5</v>
      </c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7"/>
      <c r="P172" s="91">
        <f t="shared" si="10"/>
        <v>0</v>
      </c>
    </row>
    <row r="173" spans="1:16" s="2" customFormat="1" ht="16" thickBot="1" x14ac:dyDescent="0.4">
      <c r="A173" s="88" t="s">
        <v>27</v>
      </c>
      <c r="B173" s="92">
        <f>SUM(B166:B172)</f>
        <v>0</v>
      </c>
      <c r="C173" s="92">
        <f t="shared" ref="C173:O173" si="11">SUM(C166:C172)</f>
        <v>0</v>
      </c>
      <c r="D173" s="92">
        <f t="shared" si="11"/>
        <v>0</v>
      </c>
      <c r="E173" s="92">
        <f t="shared" si="11"/>
        <v>0</v>
      </c>
      <c r="F173" s="92">
        <f t="shared" si="11"/>
        <v>0</v>
      </c>
      <c r="G173" s="92">
        <f t="shared" si="11"/>
        <v>0</v>
      </c>
      <c r="H173" s="92">
        <f t="shared" si="11"/>
        <v>0</v>
      </c>
      <c r="I173" s="92">
        <f t="shared" si="11"/>
        <v>0</v>
      </c>
      <c r="J173" s="92">
        <f t="shared" si="11"/>
        <v>0</v>
      </c>
      <c r="K173" s="92">
        <f t="shared" si="11"/>
        <v>0</v>
      </c>
      <c r="L173" s="92">
        <f t="shared" si="11"/>
        <v>0</v>
      </c>
      <c r="M173" s="92">
        <f t="shared" si="11"/>
        <v>0</v>
      </c>
      <c r="N173" s="92">
        <f t="shared" si="11"/>
        <v>0</v>
      </c>
      <c r="O173" s="92">
        <f t="shared" si="11"/>
        <v>0</v>
      </c>
      <c r="P173" s="93">
        <f>SUM(P166:P172)</f>
        <v>0</v>
      </c>
    </row>
    <row r="174" spans="1:16" s="2" customFormat="1" ht="15.5" x14ac:dyDescent="0.35">
      <c r="A174" s="8"/>
      <c r="P174" s="4"/>
    </row>
    <row r="175" spans="1:16" s="2" customFormat="1" ht="16" thickBot="1" x14ac:dyDescent="0.4">
      <c r="A175" s="8"/>
      <c r="P175" s="4"/>
    </row>
    <row r="176" spans="1:16" s="2" customFormat="1" ht="15.5" x14ac:dyDescent="0.35">
      <c r="A176" s="164" t="s">
        <v>81</v>
      </c>
      <c r="B176" s="165"/>
      <c r="C176" s="165"/>
      <c r="D176" s="166"/>
      <c r="M176" s="4"/>
      <c r="N176" s="4"/>
    </row>
    <row r="177" spans="1:16" s="2" customFormat="1" ht="15.5" x14ac:dyDescent="0.35">
      <c r="A177" s="222" t="s">
        <v>55</v>
      </c>
      <c r="B177" s="223"/>
      <c r="C177" s="224">
        <f>P14+P37+P65+P88+P111+P156</f>
        <v>0</v>
      </c>
      <c r="D177" s="225"/>
      <c r="M177" s="4"/>
      <c r="N177" s="4"/>
    </row>
    <row r="178" spans="1:16" s="2" customFormat="1" ht="15.5" x14ac:dyDescent="0.35">
      <c r="A178" s="218" t="s">
        <v>56</v>
      </c>
      <c r="B178" s="219"/>
      <c r="C178" s="220">
        <f>P8</f>
        <v>0</v>
      </c>
      <c r="D178" s="221"/>
      <c r="M178" s="4"/>
      <c r="N178" s="4"/>
    </row>
    <row r="179" spans="1:16" s="2" customFormat="1" ht="16" thickBot="1" x14ac:dyDescent="0.4">
      <c r="A179" s="214" t="s">
        <v>82</v>
      </c>
      <c r="B179" s="215"/>
      <c r="C179" s="216" t="str">
        <f>IF(ISERROR(C177/C178),"0",(C177/C178))</f>
        <v>0</v>
      </c>
      <c r="D179" s="217"/>
      <c r="M179" s="4"/>
      <c r="N179" s="4"/>
    </row>
    <row r="180" spans="1:16" s="2" customFormat="1" ht="15.5" x14ac:dyDescent="0.35"/>
    <row r="181" spans="1:16" s="2" customFormat="1" ht="16" thickBot="1" x14ac:dyDescent="0.4"/>
    <row r="182" spans="1:16" s="2" customFormat="1" ht="15.5" x14ac:dyDescent="0.35">
      <c r="A182" s="161" t="s">
        <v>80</v>
      </c>
      <c r="B182" s="162"/>
      <c r="C182" s="162"/>
      <c r="D182" s="163"/>
    </row>
    <row r="183" spans="1:16" s="2" customFormat="1" ht="46.5" x14ac:dyDescent="0.35">
      <c r="A183" s="94"/>
      <c r="B183" s="19" t="s">
        <v>46</v>
      </c>
      <c r="C183" s="19" t="s">
        <v>47</v>
      </c>
      <c r="D183" s="95" t="s">
        <v>48</v>
      </c>
    </row>
    <row r="184" spans="1:16" s="2" customFormat="1" ht="15.5" x14ac:dyDescent="0.35">
      <c r="A184" s="96" t="s">
        <v>23</v>
      </c>
      <c r="B184" s="97">
        <f>P14</f>
        <v>0</v>
      </c>
      <c r="C184" s="97">
        <f>P19</f>
        <v>0</v>
      </c>
      <c r="D184" s="120">
        <f>P31</f>
        <v>0</v>
      </c>
    </row>
    <row r="185" spans="1:16" s="2" customFormat="1" ht="15.5" x14ac:dyDescent="0.35">
      <c r="A185" s="96" t="s">
        <v>24</v>
      </c>
      <c r="B185" s="97">
        <f>P37</f>
        <v>0</v>
      </c>
      <c r="C185" s="97">
        <f>P51</f>
        <v>0</v>
      </c>
      <c r="D185" s="120">
        <f>P54</f>
        <v>0</v>
      </c>
      <c r="P185" s="4"/>
    </row>
    <row r="186" spans="1:16" s="2" customFormat="1" ht="15.75" customHeight="1" x14ac:dyDescent="0.35">
      <c r="A186" s="96" t="s">
        <v>25</v>
      </c>
      <c r="B186" s="97">
        <f>P65</f>
        <v>0</v>
      </c>
      <c r="C186" s="97">
        <f>P70</f>
        <v>0</v>
      </c>
      <c r="D186" s="120">
        <f>P82</f>
        <v>0</v>
      </c>
      <c r="M186" s="4"/>
      <c r="N186" s="4"/>
    </row>
    <row r="187" spans="1:16" s="2" customFormat="1" ht="15.5" x14ac:dyDescent="0.35">
      <c r="A187" s="96" t="s">
        <v>26</v>
      </c>
      <c r="B187" s="97">
        <f>P88</f>
        <v>0</v>
      </c>
      <c r="C187" s="97">
        <f>P93</f>
        <v>0</v>
      </c>
      <c r="D187" s="120">
        <f>P105</f>
        <v>0</v>
      </c>
      <c r="M187" s="4"/>
      <c r="N187" s="4"/>
    </row>
    <row r="188" spans="1:16" s="2" customFormat="1" ht="15.5" x14ac:dyDescent="0.35">
      <c r="A188" s="96" t="s">
        <v>83</v>
      </c>
      <c r="B188" s="97">
        <f>P111</f>
        <v>0</v>
      </c>
      <c r="C188" s="97">
        <f>P116</f>
        <v>0</v>
      </c>
      <c r="D188" s="120">
        <f>P128</f>
        <v>0</v>
      </c>
      <c r="M188" s="4"/>
      <c r="N188" s="4"/>
    </row>
    <row r="189" spans="1:16" s="2" customFormat="1" ht="15.5" x14ac:dyDescent="0.35">
      <c r="A189" s="99" t="s">
        <v>98</v>
      </c>
      <c r="B189" s="100">
        <f>P156</f>
        <v>0</v>
      </c>
      <c r="C189" s="100">
        <f>P161</f>
        <v>0</v>
      </c>
      <c r="D189" s="121">
        <f>P173</f>
        <v>0</v>
      </c>
      <c r="M189" s="4"/>
      <c r="N189" s="4"/>
    </row>
    <row r="190" spans="1:16" s="2" customFormat="1" ht="16" thickBot="1" x14ac:dyDescent="0.4">
      <c r="A190" s="55" t="s">
        <v>27</v>
      </c>
      <c r="B190" s="102">
        <f>SUM(B184:B189)</f>
        <v>0</v>
      </c>
      <c r="C190" s="102">
        <f>SUM(C184:C189)</f>
        <v>0</v>
      </c>
      <c r="D190" s="122">
        <f>SUM(D184:D189)</f>
        <v>0</v>
      </c>
      <c r="M190" s="4"/>
      <c r="N190" s="4"/>
    </row>
    <row r="191" spans="1:16" s="2" customFormat="1" ht="15.5" x14ac:dyDescent="0.35">
      <c r="M191" s="4"/>
      <c r="N191" s="4"/>
    </row>
    <row r="192" spans="1:16" s="2" customFormat="1" ht="16" thickBot="1" x14ac:dyDescent="0.4">
      <c r="M192" s="4"/>
      <c r="N192" s="4"/>
    </row>
    <row r="193" spans="1:16" s="2" customFormat="1" ht="15.5" x14ac:dyDescent="0.35">
      <c r="A193" s="144" t="s">
        <v>79</v>
      </c>
      <c r="B193" s="145"/>
      <c r="C193" s="145"/>
      <c r="D193" s="145"/>
      <c r="E193" s="146"/>
      <c r="M193" s="4"/>
      <c r="N193" s="4"/>
    </row>
    <row r="194" spans="1:16" s="2" customFormat="1" ht="46.5" x14ac:dyDescent="0.35">
      <c r="A194" s="94"/>
      <c r="B194" s="19" t="s">
        <v>44</v>
      </c>
      <c r="C194" s="19" t="s">
        <v>46</v>
      </c>
      <c r="D194" s="19" t="s">
        <v>47</v>
      </c>
      <c r="E194" s="95" t="s">
        <v>48</v>
      </c>
      <c r="M194" s="4"/>
      <c r="N194" s="4"/>
    </row>
    <row r="195" spans="1:16" s="2" customFormat="1" ht="15.5" x14ac:dyDescent="0.35">
      <c r="A195" s="38" t="s">
        <v>84</v>
      </c>
      <c r="B195" s="97">
        <f>$B8</f>
        <v>0</v>
      </c>
      <c r="C195" s="97">
        <f>$B$14+$B$37+$B$65+$B$88+$B$111+$B$156</f>
        <v>0</v>
      </c>
      <c r="D195" s="104">
        <f>$B$19+$B$42+$B$70+$B$93+$B$116+$B$161</f>
        <v>0</v>
      </c>
      <c r="E195" s="105">
        <f xml:space="preserve"> $B$31+$B$54+$B$82+$B$105+$B$128+$B$173</f>
        <v>0</v>
      </c>
      <c r="M195" s="4"/>
      <c r="N195" s="4"/>
    </row>
    <row r="196" spans="1:16" s="2" customFormat="1" ht="31" x14ac:dyDescent="0.35">
      <c r="A196" s="38" t="s">
        <v>28</v>
      </c>
      <c r="B196" s="97">
        <f>$C8</f>
        <v>0</v>
      </c>
      <c r="C196" s="97">
        <f xml:space="preserve"> $C$14+$C$37+$C$65+$C$88+$C$111+$C$156</f>
        <v>0</v>
      </c>
      <c r="D196" s="104">
        <f xml:space="preserve"> $C$19+$C$42+$C$70+$C$93+$C$116+$C$161</f>
        <v>0</v>
      </c>
      <c r="E196" s="105">
        <f xml:space="preserve"> $C$31+$C$54+$C$82+$C$105+$C$128+$C$173</f>
        <v>0</v>
      </c>
      <c r="G196" s="123"/>
      <c r="M196" s="4"/>
      <c r="N196" s="4"/>
    </row>
    <row r="197" spans="1:16" s="2" customFormat="1" ht="15.5" x14ac:dyDescent="0.35">
      <c r="A197" s="38" t="s">
        <v>29</v>
      </c>
      <c r="B197" s="97">
        <f>$D8</f>
        <v>0</v>
      </c>
      <c r="C197" s="97">
        <f xml:space="preserve"> $D$14+$D$37+$D$65+$D$88+$D$111+$D$156</f>
        <v>0</v>
      </c>
      <c r="D197" s="104">
        <f xml:space="preserve"> $D$19+$D$42+$D$70+$D$93+$D$116+$D$161</f>
        <v>0</v>
      </c>
      <c r="E197" s="105">
        <f xml:space="preserve"> $D$31+$D$54+$D$82+$D$105+$D$128+$D$173</f>
        <v>0</v>
      </c>
      <c r="M197" s="4"/>
      <c r="N197" s="4"/>
    </row>
    <row r="198" spans="1:16" s="2" customFormat="1" ht="15.5" x14ac:dyDescent="0.35">
      <c r="A198" s="38" t="s">
        <v>30</v>
      </c>
      <c r="B198" s="97">
        <f>$E8</f>
        <v>0</v>
      </c>
      <c r="C198" s="97">
        <f xml:space="preserve"> $E$14+$E$37+$E$65+$E$88+$E$111+$E$156</f>
        <v>0</v>
      </c>
      <c r="D198" s="104">
        <f xml:space="preserve"> $E$19+$E$42+$E$70+$E$93+$E$116+$E$161</f>
        <v>0</v>
      </c>
      <c r="E198" s="105">
        <f xml:space="preserve"> $E$31+$E$54+$E$82+$E$105+$E$128+$E$173</f>
        <v>0</v>
      </c>
      <c r="M198" s="4"/>
      <c r="N198" s="4"/>
    </row>
    <row r="199" spans="1:16" s="2" customFormat="1" ht="15.5" x14ac:dyDescent="0.35">
      <c r="A199" s="38" t="s">
        <v>31</v>
      </c>
      <c r="B199" s="97">
        <f>$F8</f>
        <v>0</v>
      </c>
      <c r="C199" s="97">
        <f xml:space="preserve"> $F$14+$F$37+$F$65+$F$88+$F$111+$F$156</f>
        <v>0</v>
      </c>
      <c r="D199" s="104">
        <f xml:space="preserve"> $F$19+$F$42+$F$70+$F$93+$F$116+$F$161</f>
        <v>0</v>
      </c>
      <c r="E199" s="105">
        <f xml:space="preserve"> $F$31+$F$54+$F$82+$F$105+$F$128+$F$173</f>
        <v>0</v>
      </c>
      <c r="M199" s="4"/>
      <c r="N199" s="4"/>
    </row>
    <row r="200" spans="1:16" s="2" customFormat="1" ht="15.5" x14ac:dyDescent="0.35">
      <c r="A200" s="38" t="s">
        <v>32</v>
      </c>
      <c r="B200" s="97">
        <f>$G8</f>
        <v>0</v>
      </c>
      <c r="C200" s="97">
        <f xml:space="preserve"> $G$14+$G$37+$G$65+$G$88+$G$111+$G$156</f>
        <v>0</v>
      </c>
      <c r="D200" s="104">
        <f xml:space="preserve"> $G$19+$G$42+$G$70+$G$93+$G$116+$G$161</f>
        <v>0</v>
      </c>
      <c r="E200" s="105">
        <f xml:space="preserve"> $G$31+$G$54+$G$82+$G$105+$G$128+$G$173</f>
        <v>0</v>
      </c>
      <c r="M200" s="4"/>
      <c r="N200" s="4"/>
    </row>
    <row r="201" spans="1:16" s="2" customFormat="1" ht="15.5" x14ac:dyDescent="0.35">
      <c r="A201" s="106" t="s">
        <v>33</v>
      </c>
      <c r="B201" s="97">
        <f>$H8</f>
        <v>0</v>
      </c>
      <c r="C201" s="97">
        <f xml:space="preserve"> $H$14+$H$37+$H$65+$H$88+$H$111+$H$156</f>
        <v>0</v>
      </c>
      <c r="D201" s="107">
        <f xml:space="preserve"> $H$19+$H$42+$H$70+$H$93+$H$116+$H$161</f>
        <v>0</v>
      </c>
      <c r="E201" s="105">
        <f xml:space="preserve"> $H$31+$H$54+$H$82+$H$105+$H$128+$H$173</f>
        <v>0</v>
      </c>
      <c r="M201" s="4"/>
      <c r="N201" s="4"/>
    </row>
    <row r="202" spans="1:16" s="2" customFormat="1" ht="15.5" x14ac:dyDescent="0.35">
      <c r="A202" s="106" t="s">
        <v>34</v>
      </c>
      <c r="B202" s="97">
        <f>$I8</f>
        <v>0</v>
      </c>
      <c r="C202" s="97">
        <f xml:space="preserve"> $I$14+$I$37+$I$65+$I$88+$I$111+$I$156</f>
        <v>0</v>
      </c>
      <c r="D202" s="107">
        <f xml:space="preserve"> $I$19+$I$42+$I$70+$I$93+$I$116+$I$161</f>
        <v>0</v>
      </c>
      <c r="E202" s="105">
        <f xml:space="preserve"> $I$31+$I$54+$I$82+$I$105+$I$128+$I$173</f>
        <v>0</v>
      </c>
      <c r="M202" s="4"/>
      <c r="N202" s="4"/>
    </row>
    <row r="203" spans="1:16" s="2" customFormat="1" ht="15.5" x14ac:dyDescent="0.35">
      <c r="A203" s="106" t="s">
        <v>35</v>
      </c>
      <c r="B203" s="97">
        <f>$J8</f>
        <v>0</v>
      </c>
      <c r="C203" s="97">
        <f xml:space="preserve"> $J$14+$J$37+$J$65+$J$88+$J$111+$J$156</f>
        <v>0</v>
      </c>
      <c r="D203" s="107">
        <f xml:space="preserve"> $J$19+$J$42+$J$70+$J$93+$J$116+$J$161</f>
        <v>0</v>
      </c>
      <c r="E203" s="105">
        <f xml:space="preserve"> $J$31+$J$54+$J$82+$J$105+$J$128+$J$173</f>
        <v>0</v>
      </c>
      <c r="P203" s="4"/>
    </row>
    <row r="204" spans="1:16" s="2" customFormat="1" ht="15.5" x14ac:dyDescent="0.35">
      <c r="A204" s="106" t="s">
        <v>36</v>
      </c>
      <c r="B204" s="97">
        <f>$K8</f>
        <v>0</v>
      </c>
      <c r="C204" s="97">
        <f xml:space="preserve"> $K$14+$K$37+$K$65+$K$88+$K$111+$K$156</f>
        <v>0</v>
      </c>
      <c r="D204" s="107">
        <f xml:space="preserve"> $K$19+$K$42+$K$70+$K$93+$K$116+$K$161</f>
        <v>0</v>
      </c>
      <c r="E204" s="105">
        <f xml:space="preserve"> $K$31+$K$54+$K$82+$K$105+$K$128+$K$173</f>
        <v>0</v>
      </c>
      <c r="P204" s="4"/>
    </row>
    <row r="205" spans="1:16" s="2" customFormat="1" ht="15.5" x14ac:dyDescent="0.35">
      <c r="A205" s="106" t="s">
        <v>37</v>
      </c>
      <c r="B205" s="97">
        <f>$L8</f>
        <v>0</v>
      </c>
      <c r="C205" s="97">
        <f xml:space="preserve"> $L$14+$L$37+$L$65+$L$88+$L$111+$L$156</f>
        <v>0</v>
      </c>
      <c r="D205" s="107">
        <f xml:space="preserve"> $L$19+$L$42+$L$70+$L$93+$L$116+$L$161</f>
        <v>0</v>
      </c>
      <c r="E205" s="105">
        <f xml:space="preserve"> $L$31+$L$54+$L$82+$L$105+$L$128+$L$173</f>
        <v>0</v>
      </c>
      <c r="O205" s="4"/>
    </row>
    <row r="206" spans="1:16" s="2" customFormat="1" ht="15.5" x14ac:dyDescent="0.35">
      <c r="A206" s="106" t="s">
        <v>38</v>
      </c>
      <c r="B206" s="97">
        <f>$M8</f>
        <v>0</v>
      </c>
      <c r="C206" s="97">
        <f xml:space="preserve"> $M$14+$M$37+$M$65+$M$88+$M$111+$M$156</f>
        <v>0</v>
      </c>
      <c r="D206" s="107">
        <f xml:space="preserve"> $M$19+$M$42+$M$70+$M$93+$M$116+$M$161</f>
        <v>0</v>
      </c>
      <c r="E206" s="105">
        <f xml:space="preserve"> $M$31+$M$54+$M$82+$M$105+$M$128+$M$173</f>
        <v>0</v>
      </c>
      <c r="O206" s="4"/>
    </row>
    <row r="207" spans="1:16" s="2" customFormat="1" ht="15.5" x14ac:dyDescent="0.35">
      <c r="A207" s="106" t="s">
        <v>51</v>
      </c>
      <c r="B207" s="97">
        <f>$N8</f>
        <v>0</v>
      </c>
      <c r="C207" s="97">
        <f xml:space="preserve"> $N$14+$N$37+$N$65+$N$88+$N$111+$N$156</f>
        <v>0</v>
      </c>
      <c r="D207" s="107">
        <f xml:space="preserve"> $N$19+$N$42+$N$70+$N$93+$N$116+$N$161</f>
        <v>0</v>
      </c>
      <c r="E207" s="105">
        <f xml:space="preserve"> $N$31+$N$54+$N$82+$N$105+$N$128+$N$173</f>
        <v>0</v>
      </c>
      <c r="O207" s="4"/>
    </row>
    <row r="208" spans="1:16" s="2" customFormat="1" ht="15.5" x14ac:dyDescent="0.35">
      <c r="A208" s="106" t="s">
        <v>39</v>
      </c>
      <c r="B208" s="97">
        <f>$O8</f>
        <v>0</v>
      </c>
      <c r="C208" s="97">
        <f xml:space="preserve"> $O$14+$O$37+$O$65+$O$88+$O$111+$O$156</f>
        <v>0</v>
      </c>
      <c r="D208" s="107">
        <f xml:space="preserve"> $O$19+$O$42+$O$70+$O$93+$O$116+$O$161</f>
        <v>0</v>
      </c>
      <c r="E208" s="105">
        <f xml:space="preserve"> $O$31+$O$54+$O$82+$O$105+$O$128+$O$173</f>
        <v>0</v>
      </c>
      <c r="O208" s="4"/>
    </row>
    <row r="209" spans="1:16" s="2" customFormat="1" ht="16" thickBot="1" x14ac:dyDescent="0.4">
      <c r="A209" s="108" t="s">
        <v>27</v>
      </c>
      <c r="B209" s="109">
        <f>SUM(B195:B208)</f>
        <v>0</v>
      </c>
      <c r="C209" s="109">
        <f>SUM(C195:C208)</f>
        <v>0</v>
      </c>
      <c r="D209" s="110">
        <f t="shared" ref="D209:E209" si="12">SUM(D195:D208)</f>
        <v>0</v>
      </c>
      <c r="E209" s="138">
        <f t="shared" si="12"/>
        <v>0</v>
      </c>
      <c r="P209" s="4"/>
    </row>
    <row r="210" spans="1:16" s="2" customFormat="1" ht="15.5" x14ac:dyDescent="0.35">
      <c r="A210" s="8"/>
      <c r="P210" s="4"/>
    </row>
    <row r="211" spans="1:16" s="2" customFormat="1" ht="16" thickBot="1" x14ac:dyDescent="0.4">
      <c r="A211" s="8"/>
      <c r="P211" s="4"/>
    </row>
    <row r="212" spans="1:16" s="2" customFormat="1" ht="15.5" x14ac:dyDescent="0.35">
      <c r="A212" s="139" t="s">
        <v>102</v>
      </c>
      <c r="B212" s="140"/>
      <c r="C212" s="140"/>
      <c r="D212" s="140"/>
      <c r="E212" s="140"/>
      <c r="F212" s="140"/>
      <c r="G212" s="141"/>
      <c r="P212" s="4"/>
    </row>
    <row r="213" spans="1:16" s="2" customFormat="1" ht="15.5" x14ac:dyDescent="0.35">
      <c r="A213" s="94"/>
      <c r="B213" s="19" t="s">
        <v>103</v>
      </c>
      <c r="C213" s="19" t="s">
        <v>104</v>
      </c>
      <c r="D213" s="19" t="s">
        <v>105</v>
      </c>
      <c r="E213" s="19" t="s">
        <v>106</v>
      </c>
      <c r="F213" s="19" t="s">
        <v>107</v>
      </c>
      <c r="G213" s="95" t="s">
        <v>27</v>
      </c>
      <c r="P213" s="4"/>
    </row>
    <row r="214" spans="1:16" s="2" customFormat="1" ht="31" x14ac:dyDescent="0.35">
      <c r="A214" s="38" t="s">
        <v>108</v>
      </c>
      <c r="B214" s="132">
        <f>$B$59</f>
        <v>0</v>
      </c>
      <c r="C214" s="132">
        <f>$C$59</f>
        <v>0</v>
      </c>
      <c r="D214" s="133">
        <f>$D$59</f>
        <v>0</v>
      </c>
      <c r="E214" s="133">
        <f>$E$59</f>
        <v>0</v>
      </c>
      <c r="F214" s="133">
        <f>$F$59</f>
        <v>0</v>
      </c>
      <c r="G214" s="134">
        <f>$G$59</f>
        <v>0</v>
      </c>
      <c r="P214" s="4"/>
    </row>
    <row r="215" spans="1:16" s="2" customFormat="1" ht="31" x14ac:dyDescent="0.35">
      <c r="A215" s="38" t="s">
        <v>109</v>
      </c>
      <c r="B215" s="132">
        <f>$B$133</f>
        <v>0</v>
      </c>
      <c r="C215" s="132">
        <f>$C$133</f>
        <v>0</v>
      </c>
      <c r="D215" s="133">
        <f>$D$133</f>
        <v>0</v>
      </c>
      <c r="E215" s="133">
        <f>$E$133</f>
        <v>0</v>
      </c>
      <c r="F215" s="133">
        <f>$F$133</f>
        <v>0</v>
      </c>
      <c r="G215" s="134">
        <f>$G$133</f>
        <v>0</v>
      </c>
      <c r="P215" s="4"/>
    </row>
    <row r="216" spans="1:16" s="2" customFormat="1" ht="16" thickBot="1" x14ac:dyDescent="0.4">
      <c r="A216" s="112" t="s">
        <v>27</v>
      </c>
      <c r="B216" s="135">
        <f>SUM(B214:B215)</f>
        <v>0</v>
      </c>
      <c r="C216" s="135">
        <f t="shared" ref="C216:G216" si="13">SUM(C214:C215)</f>
        <v>0</v>
      </c>
      <c r="D216" s="136">
        <f t="shared" si="13"/>
        <v>0</v>
      </c>
      <c r="E216" s="136">
        <f t="shared" si="13"/>
        <v>0</v>
      </c>
      <c r="F216" s="136">
        <f t="shared" si="13"/>
        <v>0</v>
      </c>
      <c r="G216" s="137">
        <f t="shared" si="13"/>
        <v>0</v>
      </c>
      <c r="P216" s="4"/>
    </row>
    <row r="217" spans="1:16" s="2" customFormat="1" ht="15.5" x14ac:dyDescent="0.35">
      <c r="A217" s="8"/>
      <c r="P217" s="4"/>
    </row>
    <row r="218" spans="1:16" s="2" customFormat="1" ht="16" thickBot="1" x14ac:dyDescent="0.4">
      <c r="A218" s="8"/>
      <c r="P218" s="4"/>
    </row>
    <row r="219" spans="1:16" s="2" customFormat="1" ht="30" customHeight="1" x14ac:dyDescent="0.35">
      <c r="A219" s="142" t="s">
        <v>110</v>
      </c>
      <c r="B219" s="143"/>
      <c r="C219" s="17"/>
      <c r="D219" s="17"/>
      <c r="P219" s="4"/>
    </row>
    <row r="220" spans="1:16" s="2" customFormat="1" ht="15.5" x14ac:dyDescent="0.35">
      <c r="A220" s="18"/>
      <c r="B220" s="68" t="s">
        <v>27</v>
      </c>
      <c r="P220" s="4"/>
    </row>
    <row r="221" spans="1:16" s="2" customFormat="1" ht="15.5" x14ac:dyDescent="0.35">
      <c r="A221" s="128" t="s">
        <v>40</v>
      </c>
      <c r="B221" s="72"/>
      <c r="P221" s="4"/>
    </row>
    <row r="222" spans="1:16" s="2" customFormat="1" ht="15.5" x14ac:dyDescent="0.35">
      <c r="A222" s="128" t="s">
        <v>94</v>
      </c>
      <c r="B222" s="72"/>
      <c r="P222" s="4"/>
    </row>
    <row r="223" spans="1:16" s="2" customFormat="1" ht="15.5" x14ac:dyDescent="0.35">
      <c r="A223" s="128" t="s">
        <v>41</v>
      </c>
      <c r="B223" s="72"/>
      <c r="P223" s="4"/>
    </row>
    <row r="224" spans="1:16" s="2" customFormat="1" ht="15.5" x14ac:dyDescent="0.35">
      <c r="A224" s="128" t="s">
        <v>95</v>
      </c>
      <c r="B224" s="72"/>
      <c r="P224" s="4"/>
    </row>
    <row r="225" spans="1:16" s="2" customFormat="1" ht="15.5" x14ac:dyDescent="0.35">
      <c r="A225" s="128" t="s">
        <v>42</v>
      </c>
      <c r="B225" s="72"/>
      <c r="P225" s="4"/>
    </row>
    <row r="226" spans="1:16" s="2" customFormat="1" ht="15.5" x14ac:dyDescent="0.35">
      <c r="A226" s="128" t="s">
        <v>99</v>
      </c>
      <c r="B226" s="72"/>
      <c r="P226" s="4"/>
    </row>
    <row r="227" spans="1:16" s="2" customFormat="1" ht="31" x14ac:dyDescent="0.35">
      <c r="A227" s="128" t="s">
        <v>96</v>
      </c>
      <c r="B227" s="72"/>
      <c r="P227" s="4"/>
    </row>
    <row r="228" spans="1:16" s="2" customFormat="1" ht="15.5" x14ac:dyDescent="0.35">
      <c r="A228" s="128" t="s">
        <v>43</v>
      </c>
      <c r="B228" s="72"/>
      <c r="P228" s="4"/>
    </row>
    <row r="229" spans="1:16" s="2" customFormat="1" ht="31" x14ac:dyDescent="0.35">
      <c r="A229" s="128" t="s">
        <v>100</v>
      </c>
      <c r="B229" s="72"/>
      <c r="P229" s="4"/>
    </row>
    <row r="230" spans="1:16" s="2" customFormat="1" ht="31" x14ac:dyDescent="0.35">
      <c r="A230" s="128" t="s">
        <v>101</v>
      </c>
      <c r="B230" s="72"/>
      <c r="P230" s="4"/>
    </row>
    <row r="231" spans="1:16" s="2" customFormat="1" ht="31" x14ac:dyDescent="0.35">
      <c r="A231" s="128" t="s">
        <v>97</v>
      </c>
      <c r="B231" s="72"/>
      <c r="P231" s="4"/>
    </row>
    <row r="232" spans="1:16" s="2" customFormat="1" ht="16" thickBot="1" x14ac:dyDescent="0.4">
      <c r="A232" s="69" t="s">
        <v>27</v>
      </c>
      <c r="B232" s="74">
        <f>SUM(B221:B231)</f>
        <v>0</v>
      </c>
      <c r="P232" s="4"/>
    </row>
    <row r="233" spans="1:16" s="2" customFormat="1" ht="15.5" x14ac:dyDescent="0.35">
      <c r="A233" s="8"/>
      <c r="P233" s="4"/>
    </row>
    <row r="234" spans="1:16" s="2" customFormat="1" ht="15.5" x14ac:dyDescent="0.35">
      <c r="A234" s="8"/>
      <c r="P234" s="4"/>
    </row>
    <row r="235" spans="1:16" s="2" customFormat="1" ht="15.5" x14ac:dyDescent="0.35">
      <c r="A235" s="8"/>
      <c r="P235" s="4"/>
    </row>
    <row r="236" spans="1:16" s="2" customFormat="1" ht="15.5" x14ac:dyDescent="0.35">
      <c r="A236" s="8"/>
      <c r="P236" s="4"/>
    </row>
    <row r="237" spans="1:16" s="2" customFormat="1" ht="15.5" x14ac:dyDescent="0.35">
      <c r="A237" s="8"/>
      <c r="P237" s="4"/>
    </row>
    <row r="238" spans="1:16" s="2" customFormat="1" ht="15.5" x14ac:dyDescent="0.35">
      <c r="A238" s="8"/>
      <c r="P238" s="4"/>
    </row>
    <row r="239" spans="1:16" s="2" customFormat="1" ht="15.5" x14ac:dyDescent="0.35">
      <c r="A239" s="8"/>
      <c r="P239" s="4"/>
    </row>
    <row r="240" spans="1:16" s="2" customFormat="1" ht="15.5" x14ac:dyDescent="0.35">
      <c r="A240" s="8"/>
      <c r="P240" s="4"/>
    </row>
    <row r="241" spans="1:16" s="2" customFormat="1" ht="15.5" x14ac:dyDescent="0.35">
      <c r="A241" s="8"/>
      <c r="P241" s="4"/>
    </row>
    <row r="242" spans="1:16" s="2" customFormat="1" ht="15.5" x14ac:dyDescent="0.35">
      <c r="A242" s="8"/>
      <c r="P242" s="4"/>
    </row>
    <row r="243" spans="1:16" s="2" customFormat="1" ht="15.5" x14ac:dyDescent="0.35">
      <c r="A243" s="8"/>
      <c r="P243" s="4"/>
    </row>
    <row r="244" spans="1:16" s="2" customFormat="1" ht="15.5" x14ac:dyDescent="0.35">
      <c r="A244" s="8"/>
      <c r="P244" s="4"/>
    </row>
    <row r="245" spans="1:16" s="2" customFormat="1" ht="15.5" x14ac:dyDescent="0.35">
      <c r="A245" s="8"/>
      <c r="P245" s="4"/>
    </row>
    <row r="246" spans="1:16" s="2" customFormat="1" ht="15.5" x14ac:dyDescent="0.35">
      <c r="A246" s="8"/>
      <c r="P246" s="4"/>
    </row>
    <row r="247" spans="1:16" s="2" customFormat="1" ht="15.5" x14ac:dyDescent="0.35">
      <c r="A247" s="8"/>
      <c r="P247" s="4"/>
    </row>
    <row r="248" spans="1:16" s="2" customFormat="1" ht="15.5" x14ac:dyDescent="0.35">
      <c r="A248" s="8"/>
      <c r="P248" s="4"/>
    </row>
    <row r="249" spans="1:16" s="2" customFormat="1" ht="15.5" x14ac:dyDescent="0.35">
      <c r="A249" s="8"/>
      <c r="P249" s="4"/>
    </row>
    <row r="250" spans="1:16" s="2" customFormat="1" ht="15.5" x14ac:dyDescent="0.35">
      <c r="A250" s="8"/>
      <c r="P250" s="4"/>
    </row>
    <row r="251" spans="1:16" s="2" customFormat="1" ht="15.5" x14ac:dyDescent="0.35">
      <c r="A251" s="8"/>
      <c r="P251" s="4"/>
    </row>
    <row r="252" spans="1:16" s="2" customFormat="1" ht="15.5" x14ac:dyDescent="0.35">
      <c r="A252" s="8"/>
      <c r="P252" s="4"/>
    </row>
    <row r="253" spans="1:16" s="2" customFormat="1" ht="15.5" x14ac:dyDescent="0.35">
      <c r="A253" s="8"/>
      <c r="P253" s="4"/>
    </row>
    <row r="254" spans="1:16" s="2" customFormat="1" ht="15.5" x14ac:dyDescent="0.35">
      <c r="A254" s="8"/>
      <c r="P254" s="4"/>
    </row>
    <row r="255" spans="1:16" s="2" customFormat="1" ht="15.5" x14ac:dyDescent="0.35">
      <c r="A255" s="8"/>
      <c r="P255" s="4"/>
    </row>
    <row r="256" spans="1:16" s="2" customFormat="1" ht="15.5" x14ac:dyDescent="0.35">
      <c r="A256" s="8"/>
      <c r="P256" s="4"/>
    </row>
    <row r="257" spans="1:16" s="2" customFormat="1" ht="15.5" x14ac:dyDescent="0.35">
      <c r="A257" s="8"/>
      <c r="P257" s="4"/>
    </row>
    <row r="258" spans="1:16" s="2" customFormat="1" ht="15.5" x14ac:dyDescent="0.35">
      <c r="A258" s="8"/>
      <c r="P258" s="4"/>
    </row>
    <row r="259" spans="1:16" s="2" customFormat="1" ht="15.5" x14ac:dyDescent="0.35">
      <c r="A259" s="8"/>
      <c r="P259" s="4"/>
    </row>
    <row r="260" spans="1:16" s="2" customFormat="1" ht="15.5" x14ac:dyDescent="0.35">
      <c r="A260" s="8"/>
      <c r="P260" s="4"/>
    </row>
    <row r="261" spans="1:16" s="2" customFormat="1" ht="15.5" x14ac:dyDescent="0.35">
      <c r="A261" s="8"/>
      <c r="P261" s="4"/>
    </row>
    <row r="262" spans="1:16" s="2" customFormat="1" ht="15.5" x14ac:dyDescent="0.35">
      <c r="A262" s="8"/>
      <c r="P262" s="4"/>
    </row>
    <row r="263" spans="1:16" s="2" customFormat="1" ht="15.5" x14ac:dyDescent="0.35">
      <c r="A263" s="8"/>
      <c r="P263" s="4"/>
    </row>
    <row r="264" spans="1:16" s="2" customFormat="1" ht="15.5" x14ac:dyDescent="0.35">
      <c r="A264" s="8"/>
      <c r="P264" s="4"/>
    </row>
    <row r="265" spans="1:16" s="2" customFormat="1" ht="15.5" x14ac:dyDescent="0.35">
      <c r="A265" s="8"/>
      <c r="P265" s="4"/>
    </row>
    <row r="266" spans="1:16" s="2" customFormat="1" ht="15.5" x14ac:dyDescent="0.35">
      <c r="A266" s="8"/>
      <c r="P266" s="4"/>
    </row>
    <row r="267" spans="1:16" s="2" customFormat="1" ht="15.5" x14ac:dyDescent="0.35">
      <c r="A267" s="8"/>
      <c r="P267" s="4"/>
    </row>
    <row r="268" spans="1:16" s="2" customFormat="1" ht="15.5" x14ac:dyDescent="0.35">
      <c r="A268" s="8"/>
      <c r="P268" s="4"/>
    </row>
    <row r="269" spans="1:16" s="2" customFormat="1" ht="15.5" x14ac:dyDescent="0.35">
      <c r="A269" s="8"/>
      <c r="P269" s="4"/>
    </row>
    <row r="270" spans="1:16" s="2" customFormat="1" ht="15.5" x14ac:dyDescent="0.35">
      <c r="A270" s="8"/>
      <c r="P270" s="4"/>
    </row>
    <row r="271" spans="1:16" s="2" customFormat="1" ht="15.5" x14ac:dyDescent="0.35">
      <c r="A271" s="8"/>
      <c r="P271" s="4"/>
    </row>
    <row r="272" spans="1:16" s="2" customFormat="1" ht="15.5" x14ac:dyDescent="0.35">
      <c r="A272" s="8"/>
      <c r="P272" s="4"/>
    </row>
    <row r="273" spans="1:16" s="2" customFormat="1" ht="15.5" x14ac:dyDescent="0.35">
      <c r="A273" s="8"/>
      <c r="P273" s="4"/>
    </row>
    <row r="274" spans="1:16" s="2" customFormat="1" ht="15.5" x14ac:dyDescent="0.35">
      <c r="A274" s="8"/>
      <c r="P274" s="4"/>
    </row>
    <row r="275" spans="1:16" s="2" customFormat="1" ht="15.5" x14ac:dyDescent="0.35">
      <c r="A275" s="8"/>
      <c r="P275" s="4"/>
    </row>
    <row r="276" spans="1:16" s="2" customFormat="1" ht="15.5" x14ac:dyDescent="0.35">
      <c r="A276" s="8"/>
      <c r="P276" s="4"/>
    </row>
    <row r="277" spans="1:16" s="2" customFormat="1" ht="15.5" x14ac:dyDescent="0.35">
      <c r="A277" s="8"/>
      <c r="P277" s="4"/>
    </row>
    <row r="278" spans="1:16" s="2" customFormat="1" ht="15.5" x14ac:dyDescent="0.35">
      <c r="A278" s="8"/>
      <c r="P278" s="4"/>
    </row>
    <row r="279" spans="1:16" s="2" customFormat="1" ht="15.5" x14ac:dyDescent="0.35">
      <c r="A279" s="8"/>
      <c r="P279" s="4"/>
    </row>
    <row r="280" spans="1:16" s="2" customFormat="1" ht="15.5" x14ac:dyDescent="0.35">
      <c r="A280" s="8"/>
      <c r="P280" s="4"/>
    </row>
    <row r="281" spans="1:16" s="2" customFormat="1" ht="15.5" x14ac:dyDescent="0.35">
      <c r="A281" s="8"/>
      <c r="P281" s="4"/>
    </row>
    <row r="282" spans="1:16" s="2" customFormat="1" ht="15.5" x14ac:dyDescent="0.35">
      <c r="A282" s="8"/>
      <c r="P282" s="4"/>
    </row>
    <row r="283" spans="1:16" s="2" customFormat="1" ht="15.5" x14ac:dyDescent="0.35">
      <c r="A283" s="8"/>
      <c r="P283" s="4"/>
    </row>
    <row r="284" spans="1:16" s="2" customFormat="1" ht="15.5" x14ac:dyDescent="0.35">
      <c r="A284" s="8"/>
      <c r="P284" s="4"/>
    </row>
    <row r="285" spans="1:16" s="2" customFormat="1" ht="15.5" x14ac:dyDescent="0.35">
      <c r="A285" s="8"/>
      <c r="P285" s="4"/>
    </row>
    <row r="286" spans="1:16" s="2" customFormat="1" ht="15.5" x14ac:dyDescent="0.35">
      <c r="A286" s="8"/>
      <c r="P286" s="4"/>
    </row>
    <row r="287" spans="1:16" s="2" customFormat="1" ht="15.5" x14ac:dyDescent="0.35">
      <c r="A287" s="8"/>
      <c r="P287" s="4"/>
    </row>
    <row r="288" spans="1:16" s="2" customFormat="1" ht="15.5" x14ac:dyDescent="0.35">
      <c r="A288" s="8"/>
      <c r="P288" s="4"/>
    </row>
    <row r="289" spans="1:16" s="2" customFormat="1" ht="15.5" x14ac:dyDescent="0.35">
      <c r="A289" s="8"/>
      <c r="P289" s="4"/>
    </row>
    <row r="290" spans="1:16" s="2" customFormat="1" ht="15.5" x14ac:dyDescent="0.35">
      <c r="A290" s="8"/>
      <c r="P290" s="4"/>
    </row>
    <row r="291" spans="1:16" s="2" customFormat="1" ht="15.5" x14ac:dyDescent="0.35">
      <c r="A291" s="8"/>
      <c r="P291" s="4"/>
    </row>
    <row r="292" spans="1:16" s="2" customFormat="1" ht="15.5" x14ac:dyDescent="0.35">
      <c r="A292" s="8"/>
      <c r="P292" s="4"/>
    </row>
    <row r="293" spans="1:16" s="2" customFormat="1" ht="15.5" x14ac:dyDescent="0.35">
      <c r="A293" s="8"/>
      <c r="P293" s="4"/>
    </row>
    <row r="294" spans="1:16" s="2" customFormat="1" ht="15.5" x14ac:dyDescent="0.35">
      <c r="A294" s="8"/>
      <c r="P294" s="4"/>
    </row>
    <row r="295" spans="1:16" s="2" customFormat="1" ht="15.5" x14ac:dyDescent="0.35">
      <c r="A295" s="8"/>
      <c r="P295" s="4"/>
    </row>
    <row r="296" spans="1:16" s="2" customFormat="1" ht="15.5" x14ac:dyDescent="0.35">
      <c r="A296" s="8"/>
      <c r="P296" s="4"/>
    </row>
    <row r="297" spans="1:16" s="2" customFormat="1" ht="15.5" x14ac:dyDescent="0.35">
      <c r="A297" s="8"/>
      <c r="P297" s="4"/>
    </row>
    <row r="298" spans="1:16" s="2" customFormat="1" ht="15.5" x14ac:dyDescent="0.35">
      <c r="A298" s="8"/>
      <c r="P298" s="4"/>
    </row>
    <row r="299" spans="1:16" s="2" customFormat="1" ht="15.5" x14ac:dyDescent="0.35">
      <c r="A299" s="8"/>
      <c r="P299" s="4"/>
    </row>
    <row r="300" spans="1:16" s="2" customFormat="1" ht="15.5" x14ac:dyDescent="0.35">
      <c r="A300" s="8"/>
      <c r="P300" s="4"/>
    </row>
    <row r="301" spans="1:16" s="2" customFormat="1" ht="15.5" x14ac:dyDescent="0.35">
      <c r="A301" s="8"/>
      <c r="P301" s="4"/>
    </row>
    <row r="302" spans="1:16" s="2" customFormat="1" ht="15.5" x14ac:dyDescent="0.35">
      <c r="A302" s="8"/>
      <c r="P302" s="4"/>
    </row>
    <row r="303" spans="1:16" s="2" customFormat="1" ht="15.5" x14ac:dyDescent="0.35">
      <c r="A303" s="8"/>
      <c r="P303" s="4"/>
    </row>
    <row r="304" spans="1:16" s="2" customFormat="1" ht="15.5" x14ac:dyDescent="0.35">
      <c r="A304" s="8"/>
      <c r="P304" s="4"/>
    </row>
    <row r="305" spans="1:16" s="2" customFormat="1" ht="15.5" x14ac:dyDescent="0.35">
      <c r="A305" s="8"/>
      <c r="P305" s="4"/>
    </row>
    <row r="306" spans="1:16" s="2" customFormat="1" ht="15.5" x14ac:dyDescent="0.35">
      <c r="A306" s="8"/>
      <c r="P306" s="4"/>
    </row>
    <row r="307" spans="1:16" s="2" customFormat="1" ht="15.5" x14ac:dyDescent="0.35">
      <c r="A307" s="8"/>
      <c r="P307" s="4"/>
    </row>
    <row r="308" spans="1:16" s="2" customFormat="1" ht="15.5" x14ac:dyDescent="0.35">
      <c r="A308" s="8"/>
      <c r="P308" s="4"/>
    </row>
    <row r="309" spans="1:16" s="2" customFormat="1" ht="15.5" x14ac:dyDescent="0.35">
      <c r="A309" s="8"/>
      <c r="P309" s="4"/>
    </row>
    <row r="310" spans="1:16" s="2" customFormat="1" ht="15.5" x14ac:dyDescent="0.35">
      <c r="A310" s="8"/>
      <c r="P310" s="4"/>
    </row>
    <row r="311" spans="1:16" s="2" customFormat="1" ht="15.5" x14ac:dyDescent="0.35">
      <c r="A311" s="8"/>
      <c r="P311" s="4"/>
    </row>
    <row r="312" spans="1:16" s="2" customFormat="1" ht="15.5" x14ac:dyDescent="0.35">
      <c r="A312" s="8"/>
      <c r="P312" s="4"/>
    </row>
    <row r="313" spans="1:16" s="2" customFormat="1" ht="15.5" x14ac:dyDescent="0.35">
      <c r="A313" s="8"/>
      <c r="P313" s="4"/>
    </row>
    <row r="314" spans="1:16" s="2" customFormat="1" ht="15.5" x14ac:dyDescent="0.35">
      <c r="A314" s="8"/>
      <c r="P314" s="4"/>
    </row>
    <row r="315" spans="1:16" s="2" customFormat="1" ht="15.5" x14ac:dyDescent="0.35">
      <c r="A315" s="8"/>
      <c r="P315" s="4"/>
    </row>
    <row r="316" spans="1:16" s="2" customFormat="1" ht="15.5" x14ac:dyDescent="0.35">
      <c r="A316" s="8"/>
      <c r="P316" s="4"/>
    </row>
    <row r="317" spans="1:16" s="2" customFormat="1" ht="15.5" x14ac:dyDescent="0.35">
      <c r="A317" s="8"/>
      <c r="P317" s="4"/>
    </row>
    <row r="318" spans="1:16" s="2" customFormat="1" ht="15.5" x14ac:dyDescent="0.35">
      <c r="A318" s="8"/>
      <c r="P318" s="4"/>
    </row>
    <row r="319" spans="1:16" s="2" customFormat="1" ht="15.5" x14ac:dyDescent="0.35">
      <c r="A319" s="8"/>
      <c r="P319" s="4"/>
    </row>
    <row r="320" spans="1:16" s="2" customFormat="1" ht="15.5" x14ac:dyDescent="0.35">
      <c r="A320" s="8"/>
      <c r="P320" s="4"/>
    </row>
    <row r="321" spans="1:16" s="2" customFormat="1" ht="15.5" x14ac:dyDescent="0.35">
      <c r="A321" s="8"/>
      <c r="P321" s="4"/>
    </row>
    <row r="322" spans="1:16" s="2" customFormat="1" ht="15.5" x14ac:dyDescent="0.35">
      <c r="A322" s="8"/>
      <c r="P322" s="4"/>
    </row>
    <row r="323" spans="1:16" s="2" customFormat="1" ht="15.5" x14ac:dyDescent="0.35">
      <c r="A323" s="8"/>
      <c r="P323" s="4"/>
    </row>
    <row r="324" spans="1:16" s="2" customFormat="1" ht="15.5" x14ac:dyDescent="0.35">
      <c r="A324" s="8"/>
      <c r="P324" s="4"/>
    </row>
    <row r="325" spans="1:16" s="2" customFormat="1" ht="15.5" x14ac:dyDescent="0.35">
      <c r="A325" s="8"/>
      <c r="P325" s="4"/>
    </row>
    <row r="326" spans="1:16" s="2" customFormat="1" ht="15.5" x14ac:dyDescent="0.35">
      <c r="A326" s="8"/>
      <c r="P326" s="4"/>
    </row>
    <row r="327" spans="1:16" s="2" customFormat="1" ht="15.5" x14ac:dyDescent="0.35">
      <c r="A327" s="8"/>
      <c r="P327" s="4"/>
    </row>
    <row r="328" spans="1:16" s="2" customFormat="1" ht="15.5" x14ac:dyDescent="0.35">
      <c r="A328" s="8"/>
      <c r="P328" s="4"/>
    </row>
    <row r="329" spans="1:16" s="2" customFormat="1" ht="15.5" x14ac:dyDescent="0.35">
      <c r="A329" s="8"/>
      <c r="P329" s="4"/>
    </row>
    <row r="330" spans="1:16" s="2" customFormat="1" ht="15.5" x14ac:dyDescent="0.35">
      <c r="A330" s="8"/>
      <c r="P330" s="4"/>
    </row>
    <row r="331" spans="1:16" s="2" customFormat="1" ht="15.5" x14ac:dyDescent="0.35">
      <c r="A331" s="8"/>
      <c r="P331" s="4"/>
    </row>
    <row r="332" spans="1:16" s="2" customFormat="1" ht="15.5" x14ac:dyDescent="0.35">
      <c r="A332" s="8"/>
      <c r="P332" s="4"/>
    </row>
    <row r="333" spans="1:16" s="2" customFormat="1" ht="15.5" x14ac:dyDescent="0.35">
      <c r="A333" s="8"/>
      <c r="P333" s="4"/>
    </row>
    <row r="334" spans="1:16" s="2" customFormat="1" ht="15.5" x14ac:dyDescent="0.35">
      <c r="A334" s="8"/>
      <c r="P334" s="4"/>
    </row>
    <row r="335" spans="1:16" s="2" customFormat="1" ht="15.5" x14ac:dyDescent="0.35">
      <c r="A335" s="8"/>
      <c r="P335" s="4"/>
    </row>
    <row r="336" spans="1:16" s="2" customFormat="1" ht="15.5" x14ac:dyDescent="0.35">
      <c r="A336" s="8"/>
      <c r="P336" s="4"/>
    </row>
    <row r="337" spans="1:16" s="2" customFormat="1" ht="15.5" x14ac:dyDescent="0.35">
      <c r="A337" s="8"/>
      <c r="P337" s="4"/>
    </row>
    <row r="338" spans="1:16" s="2" customFormat="1" ht="15.5" x14ac:dyDescent="0.35">
      <c r="A338" s="8"/>
      <c r="P338" s="4"/>
    </row>
    <row r="339" spans="1:16" s="2" customFormat="1" ht="15.5" x14ac:dyDescent="0.35">
      <c r="A339" s="8"/>
      <c r="P339" s="4"/>
    </row>
    <row r="340" spans="1:16" s="2" customFormat="1" ht="15.5" x14ac:dyDescent="0.35">
      <c r="A340" s="8"/>
      <c r="P340" s="4"/>
    </row>
    <row r="341" spans="1:16" s="2" customFormat="1" ht="15.5" x14ac:dyDescent="0.35">
      <c r="A341" s="8"/>
      <c r="P341" s="4"/>
    </row>
    <row r="342" spans="1:16" s="2" customFormat="1" ht="15.5" x14ac:dyDescent="0.35">
      <c r="A342" s="8"/>
      <c r="P342" s="4"/>
    </row>
    <row r="343" spans="1:16" s="2" customFormat="1" ht="15.5" x14ac:dyDescent="0.35">
      <c r="A343" s="8"/>
      <c r="P343" s="4"/>
    </row>
    <row r="344" spans="1:16" s="2" customFormat="1" ht="15.5" x14ac:dyDescent="0.35">
      <c r="A344" s="8"/>
      <c r="P344" s="4"/>
    </row>
    <row r="345" spans="1:16" s="2" customFormat="1" ht="15.5" x14ac:dyDescent="0.35">
      <c r="A345" s="8"/>
      <c r="P345" s="4"/>
    </row>
    <row r="346" spans="1:16" s="2" customFormat="1" ht="15.5" x14ac:dyDescent="0.35">
      <c r="A346" s="8"/>
      <c r="P346" s="4"/>
    </row>
    <row r="347" spans="1:16" s="2" customFormat="1" ht="15.5" x14ac:dyDescent="0.35">
      <c r="A347" s="8"/>
      <c r="P347" s="4"/>
    </row>
    <row r="348" spans="1:16" s="2" customFormat="1" ht="15.5" x14ac:dyDescent="0.35">
      <c r="A348" s="8"/>
      <c r="P348" s="4"/>
    </row>
    <row r="349" spans="1:16" s="2" customFormat="1" ht="15.5" x14ac:dyDescent="0.35">
      <c r="A349" s="8"/>
      <c r="P349" s="4"/>
    </row>
    <row r="350" spans="1:16" s="2" customFormat="1" ht="15.5" x14ac:dyDescent="0.35">
      <c r="A350" s="8"/>
      <c r="P350" s="4"/>
    </row>
    <row r="351" spans="1:16" s="2" customFormat="1" ht="15.5" x14ac:dyDescent="0.35">
      <c r="A351" s="8"/>
      <c r="P351" s="4"/>
    </row>
    <row r="352" spans="1:16" s="2" customFormat="1" ht="15.5" x14ac:dyDescent="0.35">
      <c r="A352" s="8"/>
      <c r="P352" s="4"/>
    </row>
    <row r="353" spans="1:16" s="2" customFormat="1" ht="15.5" x14ac:dyDescent="0.35">
      <c r="A353" s="8"/>
      <c r="P353" s="4"/>
    </row>
    <row r="354" spans="1:16" s="2" customFormat="1" ht="15.5" x14ac:dyDescent="0.35">
      <c r="A354" s="8"/>
      <c r="P354" s="4"/>
    </row>
    <row r="355" spans="1:16" s="2" customFormat="1" ht="15.5" x14ac:dyDescent="0.35">
      <c r="A355" s="8"/>
      <c r="P355" s="4"/>
    </row>
    <row r="356" spans="1:16" s="2" customFormat="1" ht="15.5" x14ac:dyDescent="0.35">
      <c r="A356" s="8"/>
      <c r="P356" s="4"/>
    </row>
    <row r="357" spans="1:16" s="2" customFormat="1" ht="15.5" x14ac:dyDescent="0.35">
      <c r="A357" s="8"/>
      <c r="P357" s="4"/>
    </row>
    <row r="358" spans="1:16" s="2" customFormat="1" ht="15.5" x14ac:dyDescent="0.35">
      <c r="A358" s="8"/>
      <c r="P358" s="4"/>
    </row>
    <row r="359" spans="1:16" s="2" customFormat="1" ht="15.5" x14ac:dyDescent="0.35">
      <c r="A359" s="8"/>
      <c r="P359" s="4"/>
    </row>
    <row r="360" spans="1:16" s="2" customFormat="1" ht="15.5" x14ac:dyDescent="0.35">
      <c r="A360" s="8"/>
      <c r="P360" s="4"/>
    </row>
    <row r="361" spans="1:16" s="2" customFormat="1" ht="15.5" x14ac:dyDescent="0.35">
      <c r="A361" s="8"/>
      <c r="P361" s="4"/>
    </row>
    <row r="362" spans="1:16" s="2" customFormat="1" ht="15.5" x14ac:dyDescent="0.35">
      <c r="A362" s="8"/>
      <c r="P362" s="4"/>
    </row>
    <row r="363" spans="1:16" s="2" customFormat="1" ht="15.5" x14ac:dyDescent="0.35">
      <c r="A363" s="8"/>
      <c r="P363" s="4"/>
    </row>
    <row r="364" spans="1:16" s="2" customFormat="1" ht="15.5" x14ac:dyDescent="0.35">
      <c r="A364" s="8"/>
      <c r="P364" s="4"/>
    </row>
    <row r="365" spans="1:16" s="2" customFormat="1" ht="15.5" x14ac:dyDescent="0.35">
      <c r="A365" s="8"/>
      <c r="P365" s="4"/>
    </row>
    <row r="366" spans="1:16" s="2" customFormat="1" ht="15.5" x14ac:dyDescent="0.35">
      <c r="A366" s="8"/>
      <c r="P366" s="4"/>
    </row>
    <row r="367" spans="1:16" s="2" customFormat="1" ht="15.5" x14ac:dyDescent="0.35">
      <c r="A367" s="8"/>
      <c r="P367" s="4"/>
    </row>
    <row r="368" spans="1:16" s="2" customFormat="1" ht="15.5" x14ac:dyDescent="0.35">
      <c r="A368" s="8"/>
      <c r="P368" s="4"/>
    </row>
    <row r="369" spans="1:16" s="2" customFormat="1" ht="15.5" x14ac:dyDescent="0.35">
      <c r="A369" s="8"/>
      <c r="P369" s="4"/>
    </row>
    <row r="370" spans="1:16" s="2" customFormat="1" ht="15.5" x14ac:dyDescent="0.35">
      <c r="A370" s="8"/>
      <c r="P370" s="4"/>
    </row>
    <row r="371" spans="1:16" s="2" customFormat="1" ht="15.5" x14ac:dyDescent="0.35">
      <c r="A371" s="8"/>
      <c r="P371" s="4"/>
    </row>
    <row r="372" spans="1:16" s="2" customFormat="1" ht="15.5" x14ac:dyDescent="0.35">
      <c r="A372" s="8"/>
      <c r="P372" s="4"/>
    </row>
    <row r="373" spans="1:16" s="2" customFormat="1" ht="15.5" x14ac:dyDescent="0.35">
      <c r="A373" s="8"/>
      <c r="P373" s="4"/>
    </row>
    <row r="374" spans="1:16" s="2" customFormat="1" ht="15.5" x14ac:dyDescent="0.35">
      <c r="A374" s="8"/>
      <c r="P374" s="4"/>
    </row>
    <row r="375" spans="1:16" s="2" customFormat="1" ht="15.5" x14ac:dyDescent="0.35">
      <c r="A375" s="8"/>
      <c r="P375" s="4"/>
    </row>
    <row r="376" spans="1:16" s="2" customFormat="1" ht="15.5" x14ac:dyDescent="0.35">
      <c r="A376" s="8"/>
      <c r="P376" s="4"/>
    </row>
    <row r="377" spans="1:16" s="2" customFormat="1" ht="15.5" x14ac:dyDescent="0.35">
      <c r="A377" s="8"/>
      <c r="P377" s="4"/>
    </row>
    <row r="378" spans="1:16" s="2" customFormat="1" ht="15.5" x14ac:dyDescent="0.35">
      <c r="A378" s="8"/>
      <c r="P378" s="4"/>
    </row>
    <row r="379" spans="1:16" s="2" customFormat="1" ht="15.5" x14ac:dyDescent="0.35">
      <c r="A379" s="8"/>
      <c r="P379" s="4"/>
    </row>
    <row r="380" spans="1:16" s="2" customFormat="1" ht="15.5" x14ac:dyDescent="0.35">
      <c r="A380" s="8"/>
      <c r="P380" s="4"/>
    </row>
    <row r="381" spans="1:16" s="2" customFormat="1" ht="15.5" x14ac:dyDescent="0.35">
      <c r="A381" s="8"/>
      <c r="P381" s="4"/>
    </row>
    <row r="382" spans="1:16" s="2" customFormat="1" ht="15.5" x14ac:dyDescent="0.35">
      <c r="A382" s="8"/>
      <c r="P382" s="4"/>
    </row>
    <row r="383" spans="1:16" s="2" customFormat="1" ht="15.5" x14ac:dyDescent="0.35">
      <c r="A383" s="8"/>
      <c r="P383" s="4"/>
    </row>
    <row r="384" spans="1:16" s="2" customFormat="1" ht="15.5" x14ac:dyDescent="0.35">
      <c r="A384" s="8"/>
      <c r="P384" s="4"/>
    </row>
    <row r="385" spans="1:16" s="2" customFormat="1" ht="15.5" x14ac:dyDescent="0.35">
      <c r="A385" s="8"/>
      <c r="P385" s="4"/>
    </row>
    <row r="386" spans="1:16" s="2" customFormat="1" ht="15.5" x14ac:dyDescent="0.35">
      <c r="A386" s="8"/>
      <c r="P386" s="4"/>
    </row>
    <row r="387" spans="1:16" ht="15.5" x14ac:dyDescent="0.35">
      <c r="A387" s="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4"/>
    </row>
    <row r="388" spans="1:16" ht="15.5" x14ac:dyDescent="0.35">
      <c r="A388" s="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4"/>
    </row>
    <row r="389" spans="1:16" ht="15.5" x14ac:dyDescent="0.35">
      <c r="A389" s="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4"/>
    </row>
  </sheetData>
  <mergeCells count="58">
    <mergeCell ref="A35:P35"/>
    <mergeCell ref="A1:P1"/>
    <mergeCell ref="A2:P2"/>
    <mergeCell ref="A5:P5"/>
    <mergeCell ref="A6:P6"/>
    <mergeCell ref="A11:P11"/>
    <mergeCell ref="A12:P12"/>
    <mergeCell ref="A3:P3"/>
    <mergeCell ref="A16:P16"/>
    <mergeCell ref="A17:P17"/>
    <mergeCell ref="A21:P21"/>
    <mergeCell ref="A22:P22"/>
    <mergeCell ref="A34:P34"/>
    <mergeCell ref="A73:P73"/>
    <mergeCell ref="A39:P39"/>
    <mergeCell ref="A40:P40"/>
    <mergeCell ref="A44:P44"/>
    <mergeCell ref="A45:P45"/>
    <mergeCell ref="A56:P56"/>
    <mergeCell ref="A57:P57"/>
    <mergeCell ref="A62:P62"/>
    <mergeCell ref="A63:P63"/>
    <mergeCell ref="A67:P67"/>
    <mergeCell ref="A68:P68"/>
    <mergeCell ref="A72:P72"/>
    <mergeCell ref="A119:P119"/>
    <mergeCell ref="A85:P85"/>
    <mergeCell ref="A86:P86"/>
    <mergeCell ref="A90:P90"/>
    <mergeCell ref="A91:P91"/>
    <mergeCell ref="A95:P95"/>
    <mergeCell ref="A96:P96"/>
    <mergeCell ref="A108:P108"/>
    <mergeCell ref="A109:P109"/>
    <mergeCell ref="A113:P113"/>
    <mergeCell ref="A114:P114"/>
    <mergeCell ref="A118:P118"/>
    <mergeCell ref="A130:P130"/>
    <mergeCell ref="A131:P131"/>
    <mergeCell ref="A176:D176"/>
    <mergeCell ref="A178:B178"/>
    <mergeCell ref="C178:D178"/>
    <mergeCell ref="A135:P135"/>
    <mergeCell ref="A136:P136"/>
    <mergeCell ref="A153:P153"/>
    <mergeCell ref="A154:P154"/>
    <mergeCell ref="A158:P158"/>
    <mergeCell ref="A159:P159"/>
    <mergeCell ref="A163:P163"/>
    <mergeCell ref="A164:P164"/>
    <mergeCell ref="A177:B177"/>
    <mergeCell ref="C177:D177"/>
    <mergeCell ref="A212:G212"/>
    <mergeCell ref="A219:B219"/>
    <mergeCell ref="A182:D182"/>
    <mergeCell ref="A193:E193"/>
    <mergeCell ref="A179:B179"/>
    <mergeCell ref="C179:D179"/>
  </mergeCells>
  <pageMargins left="0.25" right="0.25" top="0.25" bottom="0.25" header="0" footer="0"/>
  <pageSetup scale="42" fitToHeight="0" orientation="landscape" r:id="rId1"/>
  <headerFooter>
    <oddFooter>&amp;R&amp;"Arial,Regular"&amp;8 2020 California Insurance Diversity Survey - Charts | &amp;P</oddFooter>
  </headerFooter>
  <rowBreaks count="2" manualBreakCount="2">
    <brk id="70" max="16383" man="1"/>
    <brk id="1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NATIONAL</vt:lpstr>
      <vt:lpstr>CALIFORNIA</vt:lpstr>
      <vt:lpstr>CALIFORNIA!Print_Titles</vt:lpstr>
      <vt:lpstr>NATIONAL!Print_Titles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California Department of Insurance</dc:creator>
  <cp:lastModifiedBy>Phanachone, Chandara</cp:lastModifiedBy>
  <cp:lastPrinted>2020-04-11T00:24:15Z</cp:lastPrinted>
  <dcterms:created xsi:type="dcterms:W3CDTF">2013-08-14T18:24:50Z</dcterms:created>
  <dcterms:modified xsi:type="dcterms:W3CDTF">2020-04-11T00:43:31Z</dcterms:modified>
</cp:coreProperties>
</file>