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20115" windowHeight="7815" activeTab="1"/>
  </bookViews>
  <sheets>
    <sheet name="Contact Info" sheetId="4" r:id="rId1"/>
    <sheet name="events data" sheetId="5" r:id="rId2"/>
    <sheet name="Survey Info" sheetId="1" r:id="rId3"/>
    <sheet name="Totals" sheetId="2" r:id="rId4"/>
  </sheets>
  <calcPr calcId="145621"/>
  <pivotCaches>
    <pivotCache cacheId="10" r:id="rId5"/>
  </pivotCaches>
</workbook>
</file>

<file path=xl/calcChain.xml><?xml version="1.0" encoding="utf-8"?>
<calcChain xmlns="http://schemas.openxmlformats.org/spreadsheetml/2006/main">
  <c r="BH139" i="1" l="1"/>
  <c r="BH138" i="1"/>
  <c r="BH137" i="1"/>
  <c r="BH136" i="1"/>
  <c r="BH135" i="1"/>
  <c r="BH134" i="1"/>
  <c r="BH133" i="1"/>
  <c r="BH132" i="1"/>
  <c r="BH131" i="1"/>
  <c r="BH130" i="1"/>
  <c r="BH129" i="1"/>
  <c r="BH128" i="1"/>
  <c r="BH127" i="1"/>
  <c r="BH126" i="1"/>
  <c r="BH125" i="1"/>
  <c r="BH124" i="1"/>
  <c r="BH123" i="1"/>
  <c r="BH122" i="1"/>
  <c r="BH121" i="1"/>
  <c r="BH120" i="1"/>
  <c r="BH119" i="1"/>
  <c r="BH118" i="1"/>
  <c r="BH117" i="1"/>
  <c r="BH116" i="1"/>
  <c r="BH115" i="1"/>
  <c r="BH114" i="1"/>
  <c r="BH113" i="1"/>
  <c r="BH112" i="1"/>
  <c r="BH111" i="1"/>
  <c r="BH110" i="1"/>
  <c r="BH109" i="1"/>
  <c r="BH108" i="1"/>
  <c r="BH107" i="1"/>
  <c r="BH106" i="1"/>
  <c r="BH105" i="1"/>
  <c r="BH104" i="1"/>
  <c r="BH103" i="1"/>
  <c r="BH102" i="1"/>
  <c r="BH101" i="1"/>
  <c r="BH100" i="1"/>
  <c r="BH99" i="1"/>
  <c r="BH98" i="1"/>
  <c r="BH97" i="1"/>
  <c r="BH96" i="1"/>
  <c r="BH95" i="1"/>
  <c r="BH94" i="1"/>
  <c r="BH93" i="1"/>
  <c r="BH92" i="1"/>
  <c r="BH91" i="1"/>
  <c r="BH90" i="1"/>
  <c r="BH89" i="1"/>
  <c r="BH88" i="1"/>
  <c r="BH87" i="1"/>
  <c r="BH86" i="1"/>
  <c r="BH85" i="1"/>
  <c r="BH84" i="1"/>
  <c r="BH83" i="1"/>
  <c r="BH82" i="1"/>
  <c r="BH81" i="1"/>
  <c r="BH80" i="1"/>
  <c r="BH79" i="1"/>
  <c r="BH78" i="1"/>
  <c r="BH77" i="1"/>
  <c r="BH76" i="1"/>
  <c r="BH75" i="1"/>
  <c r="BH74" i="1"/>
  <c r="BH73" i="1"/>
  <c r="BH72" i="1"/>
  <c r="BH71" i="1"/>
  <c r="BH70" i="1"/>
  <c r="BH69" i="1"/>
  <c r="BH68" i="1"/>
  <c r="BH67" i="1"/>
  <c r="BH66" i="1"/>
  <c r="BH65" i="1"/>
  <c r="BH64" i="1"/>
  <c r="BH63" i="1"/>
  <c r="BH62" i="1"/>
  <c r="BH61" i="1"/>
  <c r="BH60" i="1"/>
  <c r="BH59" i="1"/>
  <c r="BH58" i="1"/>
  <c r="BH57" i="1"/>
  <c r="BH56" i="1"/>
  <c r="BH55" i="1"/>
  <c r="BH54" i="1"/>
  <c r="BH53" i="1"/>
  <c r="BH52" i="1"/>
  <c r="BH51" i="1"/>
  <c r="BH50" i="1"/>
  <c r="BH49" i="1"/>
  <c r="BH48" i="1"/>
  <c r="BH47" i="1"/>
  <c r="BH46" i="1"/>
  <c r="BH45" i="1"/>
  <c r="BH44" i="1"/>
  <c r="BH43" i="1"/>
  <c r="BH42" i="1"/>
  <c r="BH41" i="1"/>
  <c r="BH40" i="1"/>
  <c r="BH39" i="1"/>
  <c r="BH38" i="1"/>
  <c r="BH37" i="1"/>
  <c r="BH36" i="1"/>
  <c r="BH35" i="1"/>
  <c r="BH34" i="1"/>
  <c r="BH33" i="1"/>
  <c r="BH32" i="1"/>
  <c r="BH31" i="1"/>
  <c r="BH30" i="1"/>
  <c r="BH29" i="1"/>
  <c r="BH28" i="1"/>
  <c r="BH27" i="1"/>
  <c r="BH26" i="1"/>
  <c r="BH25" i="1"/>
  <c r="BH24" i="1"/>
  <c r="BH23" i="1"/>
  <c r="BH22" i="1"/>
  <c r="BH21" i="1"/>
  <c r="BH20" i="1"/>
  <c r="BH19" i="1"/>
  <c r="BH18" i="1"/>
  <c r="BH17" i="1"/>
  <c r="BH16" i="1"/>
  <c r="BH15" i="1"/>
  <c r="BH14" i="1"/>
  <c r="BH13" i="1"/>
  <c r="BH12" i="1"/>
  <c r="BH11" i="1"/>
  <c r="BH10" i="1"/>
  <c r="BH9" i="1"/>
  <c r="BH8" i="1"/>
  <c r="BH7" i="1"/>
  <c r="BH6" i="1"/>
  <c r="BH5" i="1"/>
  <c r="BH4" i="1"/>
  <c r="BH3" i="1"/>
  <c r="BH2" i="1"/>
  <c r="F20" i="2" l="1"/>
  <c r="G20" i="2"/>
  <c r="H20" i="2"/>
  <c r="H27" i="2" l="1"/>
  <c r="H26" i="2"/>
  <c r="H25" i="2"/>
  <c r="H24" i="2"/>
  <c r="H23" i="2"/>
  <c r="H22" i="2"/>
  <c r="H21" i="2"/>
  <c r="H19" i="2"/>
  <c r="H18" i="2"/>
  <c r="H17" i="2"/>
  <c r="H16" i="2"/>
  <c r="H15" i="2"/>
  <c r="H14" i="2"/>
  <c r="H13" i="2"/>
  <c r="H12" i="2"/>
  <c r="H11" i="2"/>
  <c r="H10" i="2"/>
  <c r="H9" i="2"/>
  <c r="H8" i="2"/>
  <c r="H7" i="2"/>
  <c r="G31" i="2"/>
  <c r="G30" i="2"/>
  <c r="G29" i="2"/>
  <c r="G5" i="2"/>
  <c r="G4" i="2"/>
  <c r="G3" i="2"/>
  <c r="G27" i="2"/>
  <c r="G26" i="2"/>
  <c r="G25" i="2"/>
  <c r="G24" i="2"/>
  <c r="G23" i="2"/>
  <c r="G22" i="2"/>
  <c r="G21" i="2"/>
  <c r="G19" i="2"/>
  <c r="G18" i="2"/>
  <c r="G17" i="2"/>
  <c r="G16" i="2"/>
  <c r="G15" i="2"/>
  <c r="G14" i="2"/>
  <c r="G13" i="2"/>
  <c r="G12" i="2"/>
  <c r="G11" i="2"/>
  <c r="G10" i="2"/>
  <c r="G9" i="2"/>
  <c r="G8" i="2"/>
  <c r="G7" i="2"/>
  <c r="F31" i="2"/>
  <c r="F30" i="2"/>
  <c r="F29" i="2"/>
  <c r="F27" i="2"/>
  <c r="F26" i="2"/>
  <c r="F25" i="2"/>
  <c r="F24" i="2"/>
  <c r="F23" i="2"/>
  <c r="F22" i="2"/>
  <c r="F21" i="2"/>
  <c r="F19" i="2"/>
  <c r="F18" i="2"/>
  <c r="F17" i="2"/>
  <c r="F16" i="2"/>
  <c r="F15" i="2"/>
  <c r="F14" i="2"/>
  <c r="F13" i="2"/>
  <c r="F12" i="2"/>
  <c r="F11" i="2"/>
  <c r="F10" i="2"/>
  <c r="F9" i="2"/>
  <c r="F8" i="2"/>
  <c r="F7" i="2"/>
  <c r="F5" i="2"/>
  <c r="F4" i="2"/>
  <c r="F3" i="2"/>
  <c r="F2" i="2"/>
  <c r="AD139" i="1" l="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AD3" i="1"/>
  <c r="AD2" i="1"/>
  <c r="AH144" i="1" l="1"/>
  <c r="AH143" i="1"/>
  <c r="AH142" i="1"/>
  <c r="AH141" i="1"/>
</calcChain>
</file>

<file path=xl/sharedStrings.xml><?xml version="1.0" encoding="utf-8"?>
<sst xmlns="http://schemas.openxmlformats.org/spreadsheetml/2006/main" count="4071" uniqueCount="2545">
  <si>
    <t>TID</t>
  </si>
  <si>
    <t>From</t>
  </si>
  <si>
    <t>Received Date</t>
  </si>
  <si>
    <t>GrpCo1</t>
  </si>
  <si>
    <t>GrpCo1Naic</t>
  </si>
  <si>
    <t>GrpCo2</t>
  </si>
  <si>
    <t>GrpCo2Naic</t>
  </si>
  <si>
    <t>GrpCo3</t>
  </si>
  <si>
    <t>GrpCo3Naic</t>
  </si>
  <si>
    <t>GrpCo4</t>
  </si>
  <si>
    <t>GrpCo4Naic</t>
  </si>
  <si>
    <t>GrpCo5</t>
  </si>
  <si>
    <t>GrpCo5Naic</t>
  </si>
  <si>
    <t>GrpCo6</t>
  </si>
  <si>
    <t>GrpCo6Naic</t>
  </si>
  <si>
    <t>GrpCo7</t>
  </si>
  <si>
    <t>GrpCo7Naic</t>
  </si>
  <si>
    <t>GrpCo8</t>
  </si>
  <si>
    <t>GrpCo8Naic</t>
  </si>
  <si>
    <t>GrpCo9</t>
  </si>
  <si>
    <t>GrpCo9Naic</t>
  </si>
  <si>
    <t>GrpCo10</t>
  </si>
  <si>
    <t>GrpCo10Naic</t>
  </si>
  <si>
    <t>ContractsY</t>
  </si>
  <si>
    <t>ContractsN</t>
  </si>
  <si>
    <t>SDPS_Y</t>
  </si>
  <si>
    <t>SDPS_N12</t>
  </si>
  <si>
    <t>SDPS_N</t>
  </si>
  <si>
    <t>SDPYes</t>
  </si>
  <si>
    <t>SDPN_12M</t>
  </si>
  <si>
    <t>SDPNo</t>
  </si>
  <si>
    <t>OutreachY</t>
  </si>
  <si>
    <t>OutreachN</t>
  </si>
  <si>
    <t>SubcontractY</t>
  </si>
  <si>
    <t>SubcontractN</t>
  </si>
  <si>
    <t>TrackProcurementY</t>
  </si>
  <si>
    <t>TrackProcurementN</t>
  </si>
  <si>
    <t>InternalTY</t>
  </si>
  <si>
    <t>InternalTN</t>
  </si>
  <si>
    <t>PrimContactName</t>
  </si>
  <si>
    <t>PrimContactNameTitle</t>
  </si>
  <si>
    <t>PrimContactEmail</t>
  </si>
  <si>
    <t>PrimContactPhone</t>
  </si>
  <si>
    <t>PrimContactMAdd</t>
  </si>
  <si>
    <t>SecContactName</t>
  </si>
  <si>
    <t>SecContactNameTitle</t>
  </si>
  <si>
    <t>SecContactEmail</t>
  </si>
  <si>
    <t>SecContactPhone</t>
  </si>
  <si>
    <t>SecContactMAdd</t>
  </si>
  <si>
    <t>GenContactName</t>
  </si>
  <si>
    <t>GenContactTitle</t>
  </si>
  <si>
    <t>GenContactEMail</t>
  </si>
  <si>
    <t>GenContactPhone</t>
  </si>
  <si>
    <t>GenContactMAdd</t>
  </si>
  <si>
    <t>Jenny Baxley</t>
  </si>
  <si>
    <t>Companion Property and Casualty Insurance Company</t>
  </si>
  <si>
    <t>NO</t>
  </si>
  <si>
    <t>Companion Property and Casualty Insurance Company does not have a specific supplier diversity policy.  However, Companion maintains a commitment to diversity as reflected in its general corporate group diversity statement.   This diversity statement is as follows:  At [Companion] and its subsidiary companies, diversity refers to the collective mixture of differences and similarities. We understand that diversity extends beyond race and sex and includes diversity of: thought, values, perspectives, approach, expectations and needs. Our ability to meet the expectations of our stakeholders hinges on being a high performance organization capable of solving problems better and faster than the competition, providing a broad range of products and services and delivering exemplary customer service — all benefits of a diversified and inclusive workplace.  We realize that diversity impacts every area of our business: health outcomes; business development and retention; employee recruitment and development; and our corporate giving efforts as well as our workplace culture. For [Companion] ... diversity matters!</t>
  </si>
  <si>
    <t>NO_SDP</t>
  </si>
  <si>
    <t>As reflected above, Companion does not have a supplier diversity program. However, Companion does maintain a commitment to diversity as reflected in its corporate diversity statement.</t>
  </si>
  <si>
    <t>NO_DBO</t>
  </si>
  <si>
    <t>NO_ESS</t>
  </si>
  <si>
    <t>NO_SIT</t>
  </si>
  <si>
    <t>Gayle Levy</t>
  </si>
  <si>
    <t>General Counsel</t>
  </si>
  <si>
    <t>Gayle.Levy@companiongroup.com</t>
  </si>
  <si>
    <t>(803) 264-5357</t>
  </si>
  <si>
    <t>51 Clemson Road, Columbia, SC 29229</t>
  </si>
  <si>
    <t>Senior Paralegal</t>
  </si>
  <si>
    <t>Jenny.Baxley@enstargroup.com</t>
  </si>
  <si>
    <t>(803) 264-7645</t>
  </si>
  <si>
    <t>Robert Redpath</t>
  </si>
  <si>
    <t>SVP Corp Legal Counsel</t>
  </si>
  <si>
    <t>robert.redpath@enstargroup.com</t>
  </si>
  <si>
    <t>(212) 790-9862</t>
  </si>
  <si>
    <t>411 Fifth Avenue, 5th Floor, New York, NY 10016</t>
  </si>
  <si>
    <t>Daniel Sherrin</t>
  </si>
  <si>
    <t>Century-National Insurance Company</t>
  </si>
  <si>
    <t>The Company does not have a supplier diversity policy statement.  The company does not have a procurement department as many larger companies do.  In most cases, each department selects their own vendors to provided services needed.  We have enjoyed long-term relationships with many of these providers.  We are aware that some are minority or women-owned, but usually only when the vendor provides this information, or it is evident when meeting the owners.  We are not aware of any vendor who is a disabled veteran business enterprise.  It is important to the Company to choose the vendor who will provide the best service at the best price.  That remains our goal.  We have not plans to develop a supplier diversity policy statement.  We trust our department managers will use their good judgment in selecting vendors , giving all the opportunity to compete for our business.</t>
  </si>
  <si>
    <t>The company does not have a procurement department as many larger companies do to implement a program.  As stated above procurement is left to each department.</t>
  </si>
  <si>
    <t>None</t>
  </si>
  <si>
    <t>Chief Financial Officers</t>
  </si>
  <si>
    <t>danielsherrin@cnico.com</t>
  </si>
  <si>
    <t>818-760-0880</t>
  </si>
  <si>
    <t>12200 Sylvan Street, North Hollywood, CA 91606</t>
  </si>
  <si>
    <t>Eric Khatchatourian</t>
  </si>
  <si>
    <t>Accounting Manager</t>
  </si>
  <si>
    <t>erickhatchatourian@cnico.com</t>
  </si>
  <si>
    <t>CFO</t>
  </si>
  <si>
    <t>818-760-0880 ext 2330</t>
  </si>
  <si>
    <t>Jean Choi</t>
  </si>
  <si>
    <t>Meadowbrook Insurance Group, Inc.</t>
  </si>
  <si>
    <t>Star Insurance Company</t>
  </si>
  <si>
    <t>Meadowbrook Insurance Group, Inc. is committed to the communities and markets where business is conducted.  According to California ISD Statistical Plan’s definition of a Supplier Diversity Policy Statement, as defined in Section VII (A) Meadowbrook Insurance Group, Inc.’s supplier diversity statement is a general diversity statement supporting that commitment and business practices._x000D_Meadowbrook Insurance Group, Inc. is committed to providing equal opportunity in all its business transactions, including the purchase of goods and services. No potential supplier or vendor will be precluded from the opportunity to compete for our business based on race, color, religion, sex, sexual orientation, national origin, marital status, weight, height, veterans' status, disability or any other legally protected status. Building a diverse base of suppliers and vendors is an important part of Meadowbrook's commitment to the communities and markets we serve._x000D_</t>
  </si>
  <si>
    <t>Meadowbrook Insurance Group, Inc. has a general diversity statement that supports their business practices.</t>
  </si>
  <si>
    <t>Kimberly McGuire</t>
  </si>
  <si>
    <t>AVP, Corporate Compliance</t>
  </si>
  <si>
    <t>kim.mcguire@meadowbrook.com</t>
  </si>
  <si>
    <t>(248) 204-8083</t>
  </si>
  <si>
    <t>26255 American Drive, Southfield, MI 48034</t>
  </si>
  <si>
    <t>Richard Wagner</t>
  </si>
  <si>
    <t>Vice President, Human Resources</t>
  </si>
  <si>
    <t>richard.wagner@meadowbrook.com</t>
  </si>
  <si>
    <t>(248) 204-8015</t>
  </si>
  <si>
    <t>Roger Walleck</t>
  </si>
  <si>
    <t>Chief Underwriting Officer</t>
  </si>
  <si>
    <t>roger.walleck@meadowbrook.com</t>
  </si>
  <si>
    <t>(248) 204-8560</t>
  </si>
  <si>
    <t>Timothy J. Wiebe</t>
  </si>
  <si>
    <t>Preferred Employers Insurance Company</t>
  </si>
  <si>
    <t>We have not developed one at this time.</t>
  </si>
  <si>
    <t>N/A</t>
  </si>
  <si>
    <t>Julie Stack</t>
  </si>
  <si>
    <t>AVP of Operations</t>
  </si>
  <si>
    <t>jstack@peiwc.com</t>
  </si>
  <si>
    <t>619-688-3900</t>
  </si>
  <si>
    <t>1455 Frazee Rd, Suite 1000, San Diego, CA 92108</t>
  </si>
  <si>
    <t>Jason Thayer</t>
  </si>
  <si>
    <t>Manager Corporate Projects</t>
  </si>
  <si>
    <t>jthayer@peiwc.com</t>
  </si>
  <si>
    <t>Timothy Wiebe</t>
  </si>
  <si>
    <t>twiebe@peiwc.com</t>
  </si>
  <si>
    <t>Peter J. Pallard</t>
  </si>
  <si>
    <t>Ameritas Life Insurance Corp</t>
  </si>
  <si>
    <t xml:space="preserve">Ameritas has not created a California supplier diversity statement, and has no plans to do so within the next twelve months, as the vast majority of Ameritas' supplier contracting occurs outside the state of California. The fact that Ameritas has no such statement specific to California does not reflect a lack of commitment to diversity.  The Company fosters diversity and inclusion in all activities through the use of corporate policies and practices that encourage and support diversity. Ameritas also engages in outreach efforts to attract minorities and veterans to join its workforce.  Diversity starts at the top at Ameritas, with a diverse Board, a female CEO and many minority officers leading units and divisions within the Company. </t>
  </si>
  <si>
    <t>Ameritas has not created a California supplier diversity program as the vast majority of Ameritas' supplier contracting occurs outside the state of California.  Please see the answer to Question 1 above for details of Ameritas' commitment to diversity.</t>
  </si>
  <si>
    <t>Mr. Jami Fristo</t>
  </si>
  <si>
    <t>2 VP, Business Services</t>
  </si>
  <si>
    <t>JFristo@ameritas.com</t>
  </si>
  <si>
    <t>402-467-7194</t>
  </si>
  <si>
    <t>5900 O Street, Lincoln, NE  68510</t>
  </si>
  <si>
    <t>Mr. Mark Schwarting</t>
  </si>
  <si>
    <t>Mgr., Printing &amp; Fulfillment</t>
  </si>
  <si>
    <t>MSchwarting@ameritas.com</t>
  </si>
  <si>
    <t>402-467-7184</t>
  </si>
  <si>
    <t>anonymous user</t>
  </si>
  <si>
    <t>Great American Insurance Group</t>
  </si>
  <si>
    <t>Great American Insurance Company</t>
  </si>
  <si>
    <t xml:space="preserve">Republic Indemnity Company of California    </t>
  </si>
  <si>
    <t>The group has no supplier diversity policy statement, and currently there are no plans to have a supplier diversity policy statement within the next 12 months.</t>
  </si>
  <si>
    <t>The group has no supplier diversity program, and currently there are no plans to have a supplier diversity program within the next 12 months.</t>
  </si>
  <si>
    <t>There are no updates, progress, and / or best practices for group to provide for this survey.</t>
  </si>
  <si>
    <t>Procurement spent in California in 2013 and 2014 is included in out charts survey on table 7, but we do not track procurement dollars by certification type.</t>
  </si>
  <si>
    <t>Procurement</t>
  </si>
  <si>
    <t>n/a</t>
  </si>
  <si>
    <t>procurement@amfin.com</t>
  </si>
  <si>
    <t>513-579-2929</t>
  </si>
  <si>
    <t>49 East Fourth Street, Ste 218, Cincinnati, OH 45202</t>
  </si>
  <si>
    <t>Ann Russell</t>
  </si>
  <si>
    <t>Divisional Vice President</t>
  </si>
  <si>
    <t>arussell@gaig.com</t>
  </si>
  <si>
    <t>513-412-4155</t>
  </si>
  <si>
    <t>Roger Athmer</t>
  </si>
  <si>
    <t>Senior Data Analyst</t>
  </si>
  <si>
    <t>rathmer@gaig.com</t>
  </si>
  <si>
    <t>513-763-6118</t>
  </si>
  <si>
    <t>49 East 4th Street, Cincinnati OH, 45202</t>
  </si>
  <si>
    <t>Fidelity &amp; Guaranty Life Insurance Company</t>
  </si>
  <si>
    <t>At this time, Fidelity &amp; Guaranty Life Insurance Company does not have a Supplier Diversity Policy Statement nor will there be one in place within the next 12 months.  However, Fidelity &amp; Guaranty Life Insurance Company does support the use of minority, women, disabled and veteran owned businesses.</t>
  </si>
  <si>
    <t>At this time, Fidelity &amp; Guaranty Life Insurance Company does not have a Supplier Diversity program in place nor will there be one in place within the next 12 months.  However, Fidelity &amp; Guaranty Life Insurance Company does support the use of minority, women, disabled and veteran owned businesses.</t>
  </si>
  <si>
    <t>Eric Marhoun</t>
  </si>
  <si>
    <t>EVP, General Counsel &amp; Secretary</t>
  </si>
  <si>
    <t>Eric.Marhoun@fglife.com</t>
  </si>
  <si>
    <t>410-895-0082</t>
  </si>
  <si>
    <t>1001 Fleet Street, 6th Floor, Baltimore, MD 21202</t>
  </si>
  <si>
    <t>Maria Sears</t>
  </si>
  <si>
    <t>Corporate Counsel</t>
  </si>
  <si>
    <t>maria.sears@fglife.com</t>
  </si>
  <si>
    <t>515-259-8273</t>
  </si>
  <si>
    <t>601 Locust Street, 14th Floor, Des Moines, IA 50309</t>
  </si>
  <si>
    <t>Brooke Taylor</t>
  </si>
  <si>
    <t>EVEREST NATIONAL INSURANCE COMPANY</t>
  </si>
  <si>
    <t xml:space="preserve">Everest National Insurance Company does not have a supplier vendor diversity policy statement. Everest National selects supplier vendors without regard to: race, color, sex or sexual orientation; liability for a service in the armed services; national origin or ancestry; or gender identity or expression. The Company firmly believes in the principles of full equal opportunity and is committed to selecting supplier vendors without regard to race, color, sex or sexual orientation, liability for service sin the armed services, national origin or ancestry, or, gender identity or expression. For those reasons, Everest National does not anticipate implementing a supplier policy at this time. </t>
  </si>
  <si>
    <t>Nichelle Davis</t>
  </si>
  <si>
    <t>Corporate Services</t>
  </si>
  <si>
    <t>nichelle.davis@everestre.com</t>
  </si>
  <si>
    <t>908-604-7323</t>
  </si>
  <si>
    <t>PO Box 830, Liberty Corner, NJ 07938</t>
  </si>
  <si>
    <t>Paralegal</t>
  </si>
  <si>
    <t>law@everestre.com</t>
  </si>
  <si>
    <t>908-604-3149</t>
  </si>
  <si>
    <t>Norma E. Silva</t>
  </si>
  <si>
    <t>California Capital Insurance Company</t>
  </si>
  <si>
    <t>We do not have a Supplier Diversity Policy and do not forsee creating one.</t>
  </si>
  <si>
    <t>We do not have a supplier diversity program and do not forsee creating one.</t>
  </si>
  <si>
    <t>No updates.</t>
  </si>
  <si>
    <t>D. Gray Tyndall</t>
  </si>
  <si>
    <t>dtyndall@ciginsurance.com</t>
  </si>
  <si>
    <t>(831) 233-5296</t>
  </si>
  <si>
    <t>2300 Garden Road   Monterey, CA 93940</t>
  </si>
  <si>
    <t>Michael Johnson</t>
  </si>
  <si>
    <t>Controller</t>
  </si>
  <si>
    <t>mjohnson@ciginsurance.com</t>
  </si>
  <si>
    <t>(831) 233-5291</t>
  </si>
  <si>
    <t>nsilva@ciginsurance.com</t>
  </si>
  <si>
    <t>(831) 233-5293</t>
  </si>
  <si>
    <t>2300 Garden Road    Monterey, CA 93940</t>
  </si>
  <si>
    <t>Minnesota Life Insurance Company</t>
  </si>
  <si>
    <t>Because we are not a public entity, we are not required by law to have a specific policy statement. It is our intention to adhere to a general supplier diversity commitment as follows:_x000D__x000D_Minnesota Life Insurance Company (Minnesota Life) is an Equal Employment Opportunity /Affirmative Action organization committed to the spirit and the letter of EEO rules and guidelines.  Minnesota Life seeks to nurture effective and diverse partnerships with suppliers by adhering to its core values of trust, strength, integrity, quality, respect and community._x000D__x000D_Minnesota Life believes its supplier base should mirror the diversity of its employees, customers, and neighbors.  Our supplier diversity policy is to ensure that minority, women, LGBT and disabled veteran owned business enterprises have equal access to the competitive bidding process employed by Minnesota Life in procuring goods and services._x000D__x000D_Our goal is to establish and maintain a process through which our team of procurement professionals fosters diversity in contract opportunities.  Minority, women, LGBT and disabled veteran owned businesses are encouraged to contact Minnesota Life’s Procurement Department to explore potential opportunities.  The Procurement Department can be reached at procurementservices@securian.com._x000D_</t>
  </si>
  <si>
    <t>Minnesota Life does not have a formal program. Since its founding in 1880, Minnesota Life seeks to nurture effective and diverse partnerships with suppliers by adhering to its core values of trust, respect and community. As business requirements arise, we contact diverse businesses to inform them of our need for their services as well as our bidding process and procedures. We track diversity spend and report as needed and requested.</t>
  </si>
  <si>
    <t>YES_DBO</t>
  </si>
  <si>
    <t>The Company uses a competitive bid process to ensure fair and equal access to all vendors and suppliers interested in doing business with us. Through part of our proposal solicitation process and in situations where no minority, women owned or disabled veteran owned business enterprises are actively seeking our business, we utilize a variety of diversity resources to identify suppliers capable of meeting our business objectives. Qualified vendors are given an equal opportunity to provide goods and services for our company. We educate these vendors on the Company's procurement procedures, advocating their participation in our bidding process._x000D__x000D_The Company is continually investigating opportunities to increase outreach and communication to minority, women and disabled veteran owned business enterprises._x000D__x000D_Going forward, we will add a question to our supplier questionnaires to inquire about LGBT-owned businesses and begin tracking that information.</t>
  </si>
  <si>
    <t>Procurement professionals have been made aware of the Company's policy regarding supplier diversity. Procurement professionals are responsible for ensuring the inclusion of minority, women and disabled veteran owned business enterprises in the competitive bid process where possible.</t>
  </si>
  <si>
    <t xml:space="preserve">We inquire, track, and report procurement spend with Tier 2 diverse suppliers. We do not require our primary suppliers to subcontract with diverse businesses. </t>
  </si>
  <si>
    <t>We have started tracking Disabled-Veteran owned business enterprises in our supplier diversity tracking. In addition, Minnesota Life has not tracked LGBT owned business enterprises, but will going forward.</t>
  </si>
  <si>
    <t>We consider this 2015 annual report to be notice to the Company that LGBT diversity will need to be tracked going forward.</t>
  </si>
  <si>
    <t>Theresa Kieper</t>
  </si>
  <si>
    <t>Sr. Category Manager</t>
  </si>
  <si>
    <t>theresa.kieper@securian.com</t>
  </si>
  <si>
    <t>651-665-3502</t>
  </si>
  <si>
    <t>400 Robert Street North, Saint Paul, MN 55101</t>
  </si>
  <si>
    <t>Bill Parrill</t>
  </si>
  <si>
    <t>Manager - Corporate Procurement Services</t>
  </si>
  <si>
    <t>william.parrill@securian.com</t>
  </si>
  <si>
    <t>651-665-3477</t>
  </si>
  <si>
    <t>Adam Trautman</t>
  </si>
  <si>
    <t>Product Compliance Analyst</t>
  </si>
  <si>
    <t>regulatory@securian.com</t>
  </si>
  <si>
    <t>651-665-1273</t>
  </si>
  <si>
    <t xml:space="preserve">Greenwich Insurance Company </t>
  </si>
  <si>
    <t xml:space="preserve">As of May 1, 2015, XL Group plc completed the acquisition of Catlin Group Limited. The combined company will be known in the marketplace as XL Catlin and will be a leading presence in the global specialty insurance and reinsurance markets.  With the combined talent and expertise from both organizations, XL Catlin is in an excellent position to solve the world’s most complex risks.
With the goal of XL Catlin to be the world's most admired insurance and reinsurance company, Greenwich Insurance Company, as a subsidiary of XL Group plc, has the opportunity to contribute to making this a reality.  A large part of this opportunity involves embracing differences. XL Catlin respects, encourages and values diversity in all facets of our company, including through our hiring as well as through building our network of vendors. We view diversity as crucial to our success as well as the success of our business partners.  These values are reflected in our mission statement, advertising and employee policies and in every aspect of our day-to-day operations. 
Embedded within the four XL Catlin value Commitments is the critical resolution to “Do It Right”, which encourages employees to “Embrace differences and respect diversity. Build relationships on trust, consideration and integrity”.  We continually strive to improve the ways in which we express and implement these values. In our ongoing efforts to be true to our values and commitment to “Do What’s Right”, the formulation of a supplier diversity policy statement is under consideration and will formalize our commitment to encouraging and developing  relationships with diverse vendors.  
 </t>
  </si>
  <si>
    <t xml:space="preserve">As noted above, this is a time of growth and tremendous opportunity at Greenwich Insurance Company.  While to date, we have not formalized a supplier diversity program, the corporate culture is one that embraces differences and respects diversity and that extends beyond our internal hiring practices. We seek to build relationships with our external business partners based on trust, consideration and integrity. Diversity in our suppliers is a natural extension of this commitment. 
</t>
  </si>
  <si>
    <t>Sarah Mims</t>
  </si>
  <si>
    <t xml:space="preserve">Deputy General Counsel </t>
  </si>
  <si>
    <t>sarah.mims@xlcatlin.com</t>
  </si>
  <si>
    <t xml:space="preserve">+1 610 968 2598 </t>
  </si>
  <si>
    <t>505 Eagleview Boulevard, 
Exton, Pennsylvania 19341</t>
  </si>
  <si>
    <t>Cara Newnam</t>
  </si>
  <si>
    <t xml:space="preserve">Regulatory Data Reporting Manager </t>
  </si>
  <si>
    <t>cara.newnam@xlcatlin.com</t>
  </si>
  <si>
    <t xml:space="preserve">+1 610 968 2746 </t>
  </si>
  <si>
    <t>505 Eagleview Boulevard, 
Exton, PA 19341</t>
  </si>
  <si>
    <t xml:space="preserve">Gilma Simril </t>
  </si>
  <si>
    <t>Senior Regulatory Data Analst</t>
  </si>
  <si>
    <t>gilma.simril@xlcatlin.com</t>
  </si>
  <si>
    <t>(610) 968-9464</t>
  </si>
  <si>
    <t>505 Eagleview Blvd, Suite 100, Exon, PA 19341</t>
  </si>
  <si>
    <t>XL Specialty Insurance Company</t>
  </si>
  <si>
    <t xml:space="preserve">As of May 1, 2015, XL Group plc completed the acquisition of Catlin Group Limited. The combined company will be known in the marketplace as XL Catlin and will be a leading presence in the global specialty insurance and reinsurance markets.  With the combined talent and expertise from both organizations, XL Catlin is in an excellent position to solve the world’s most complex risks._x000D__x000D_With the goal of XL Catlin to be the world's most admired insurance and reinsurance company, XL Specialty Insurance Company, as a subsidiary of XL Group plc, has the opportunity to contribute to making this a reality.  A large part of this opportunity involves embracing differences. XL Catlin respects, encourages and values diversity in all facets of our company, including through our hiring as well as through building our network of vendors. We view diversity as crucial to our success as well as the success of our business partners.  These values are reflected in our mission statement, advertising and employee policies and in every aspect of our day-to-day operations. _x000D__x000D_Embedded within the four XL Catlin value Commitments is the critical resolution to “Do It Right”, which encourages employees to “Embrace differences and respect diversity. Build relationships on trust, consideration and integrity”.  We continually strive to improve the ways in which we express and implement these values. In our ongoing efforts to be true to our values and commitment to “Do What’s Right”, the formulation of a supplier diversity policy statement is under consideration and will formalize our commitment to encouraging and developing  relationships with diverse vendors.  _x000D_ </t>
  </si>
  <si>
    <t>As noted above, this is a time of growth and tremendous opportunity at XL Specialty Insurance Company.  While to date, we have not formalized a supplier diversity program, the corporate culture is one that embraces differences and respects diversity and that extends beyond our internal hiring practices. We seek to build relationships with our external business partners based on trust, consideration and integrity. Diversity in our suppliers is a natural extension of this commitment. _x000D__x000D_</t>
  </si>
  <si>
    <t>Senior Regulatory Data Analyst</t>
  </si>
  <si>
    <t>gilma.simril@xlcatlin.group.com</t>
  </si>
  <si>
    <t>505 Eagleview Blvd, Suite 100, Exton,PA 19341</t>
  </si>
  <si>
    <t>Janie V. Clark</t>
  </si>
  <si>
    <t>AmTrust Group</t>
  </si>
  <si>
    <t>Wesco Insurance Company</t>
  </si>
  <si>
    <t>Technology Insurance Company, Inc.</t>
  </si>
  <si>
    <t>Security National Insurance Company</t>
  </si>
  <si>
    <t xml:space="preserve">The Group currently does not have a supplier diversity policy statement and does not have plans to develop a supplier diversity policy statement in the next 12 months. </t>
  </si>
  <si>
    <t>The Group's management provides equal opportunity to all qualified vendors to compete for our corporate purchases.</t>
  </si>
  <si>
    <t>Not applicable.</t>
  </si>
  <si>
    <t>Ariel Aber</t>
  </si>
  <si>
    <t>Director Real Estate Management</t>
  </si>
  <si>
    <t>ariel.aber@amtrustgroup.com</t>
  </si>
  <si>
    <t>646-458-7995</t>
  </si>
  <si>
    <t>59 Maiden Lane, 43rd Floor, NY, NY 10038</t>
  </si>
  <si>
    <t>Robert Thompson</t>
  </si>
  <si>
    <t>IT-Systems Infrastructure</t>
  </si>
  <si>
    <t>robert.thompson@amtrustgroup.com</t>
  </si>
  <si>
    <t>216-328-6217</t>
  </si>
  <si>
    <t>800 Superior Ave. E., 21st Floor, Cleveland, OH 44114</t>
  </si>
  <si>
    <t>Mike Dudley</t>
  </si>
  <si>
    <t>Vice President, Business Development</t>
  </si>
  <si>
    <t>mike.dudley@amtrustgroup.com</t>
  </si>
  <si>
    <t>216-328-5050</t>
  </si>
  <si>
    <t>Andy Sorensen</t>
  </si>
  <si>
    <t>Security Benefit Life Insurance Company</t>
  </si>
  <si>
    <t>Security Benefit is an Equal Opportunity Employer.  CA vendor/supplier payments for 2014 were on Average $46,000 to any particular supplier and in total are not material to our business.</t>
  </si>
  <si>
    <t>See Above</t>
  </si>
  <si>
    <t>NA</t>
  </si>
  <si>
    <t>Compliance Analyst II</t>
  </si>
  <si>
    <t>andy.sorensen@securitybenefit.com</t>
  </si>
  <si>
    <t>785-438-3613</t>
  </si>
  <si>
    <t>1 SW Security Benefit Pl. Topeka KS 66636</t>
  </si>
  <si>
    <t>Carmen Hill</t>
  </si>
  <si>
    <t>2nd VP and Chief Compliance Officer</t>
  </si>
  <si>
    <t>carmen.hill@securitybenefit.com</t>
  </si>
  <si>
    <t>785-438-3341</t>
  </si>
  <si>
    <t>Republic Underwriters Insurance Company</t>
  </si>
  <si>
    <t>Due to the nature of our business, we have limited procurement in California.  From 2013 to 2015, Republic Underwriters Insurance only entered into two procurement agreements with a company located in California for specialized claims management services.  An agreement is entered into for each claim.  Although we do not have an established supplier diversity policy or program, it is our goal as an insurer of diverse customers, to encourage equal opportunities for businesses owned by minorities, women, and persons with disabilities to contribute to our overall mission of providing quality products and services to meet our customers' needs at competitive prices.  We are an equal opportunity employer and embrace the importance of diversity in our organization and community efforts.</t>
  </si>
  <si>
    <t>Due to the nature of our business, we have limited procurement in California.  From 2013 to 2015, Republic Underwriters Insurance only entered into two procurement agreements with a company located in California for specialized claims management services.  An agreement is entered into for each claim.  Although we do not require subcontracting with diverse businesses, it is our goal as an insurer of diverse customers, to encourage equal opportunities for businesses owned by minorities, women, and persons with disabilities to contribute to our overall mission of providing quality products and services to meet our customers' needs at competitive prices.  We are an equal opportunity employer and embrace the importance of diversity in our organization and community efforts.</t>
  </si>
  <si>
    <t>Jack Fulton</t>
  </si>
  <si>
    <t>Vice President-Program Management</t>
  </si>
  <si>
    <t>Jack.Fulton@RepublicGroup.com</t>
  </si>
  <si>
    <t>972-788-6000</t>
  </si>
  <si>
    <t>5525 LBJ Freeway, Dallas, Texas 75240</t>
  </si>
  <si>
    <t>Ron Lawson</t>
  </si>
  <si>
    <t>Vice President-Marketing</t>
  </si>
  <si>
    <t>Ron.Lawson@RepublicGroup.com</t>
  </si>
  <si>
    <t>Kimberly Davis</t>
  </si>
  <si>
    <t>Assistant Vice President &amp; Corporate Counsel</t>
  </si>
  <si>
    <t>Kimberly.Davis@RepublicGroup.com</t>
  </si>
  <si>
    <t>Amber Roewert</t>
  </si>
  <si>
    <t>Berkshire Hathaway Homestate Companies</t>
  </si>
  <si>
    <t>Cypress Insurance Company</t>
  </si>
  <si>
    <t>Oak River Insurance Company</t>
  </si>
  <si>
    <t>Redwood Fire and Casualty Insurance Company</t>
  </si>
  <si>
    <t>Berkshire Hathaway Homestate Insurance Company</t>
  </si>
  <si>
    <t>Berkshire Hathaway Homestate Companies do not currently have a supplier diversity policy statement. The group does not plan to have a supplier diversity statement in the next 12 months.</t>
  </si>
  <si>
    <t>The group does not have a policy regarding this.</t>
  </si>
  <si>
    <t>Pranoy Chandra</t>
  </si>
  <si>
    <t>Procurement Analyst</t>
  </si>
  <si>
    <t>pchandra@bhhc.com</t>
  </si>
  <si>
    <t>415-365-7732</t>
  </si>
  <si>
    <t>525 Market Street Suite 3110 San Francisco, CA 94105</t>
  </si>
  <si>
    <t>Jackie Perry</t>
  </si>
  <si>
    <t>jperry@bhhc.com</t>
  </si>
  <si>
    <t>402-399-3183</t>
  </si>
  <si>
    <t>1314 Douglas Street Omaha, NE 68102</t>
  </si>
  <si>
    <t>Dan Altman</t>
  </si>
  <si>
    <t>Accountant</t>
  </si>
  <si>
    <t>daltman@bhhc.com</t>
  </si>
  <si>
    <t>402-399-3166</t>
  </si>
  <si>
    <t>Anchor General Insurance Company</t>
  </si>
  <si>
    <t>Anchor General Insurance Company believes in mutually beneficial relationships with our vendors and suppliers.  We do not consider race, ethnicity, sex, religion or disabilities in its selection of vendors and products.  Anchor does not discriminate against or seek out suppliers that are owned and operated by minorities, woman, disabled veterans, lesbians, gays, bisexuals, and transgender business enterprises.</t>
  </si>
  <si>
    <t>Anchor does not consider race, ethnicity, sex, religion or disabilities in its selection of vendors and suppliers.</t>
  </si>
  <si>
    <t>Gretchen Allen</t>
  </si>
  <si>
    <t>Gallen@anchorgeneral.com</t>
  </si>
  <si>
    <t>858-527-3655</t>
  </si>
  <si>
    <t>PO Box 509020 San Diego, CA 92150</t>
  </si>
  <si>
    <t>Susan Stokes-Gibson</t>
  </si>
  <si>
    <t>Vice President</t>
  </si>
  <si>
    <t>ssg@anchorgeneral.com</t>
  </si>
  <si>
    <t>858-527-3505</t>
  </si>
  <si>
    <t>Molly Akin</t>
  </si>
  <si>
    <t>The Ohio National Life Insurance Company</t>
  </si>
  <si>
    <t xml:space="preserve">The Ohio National Life Insurance Company has no contracts to procure goods and services in the state of California from certified minority owned businesses.   </t>
  </si>
  <si>
    <t xml:space="preserve">The Ohio National Life Insurance Company has no contracts to procure goods and services in the state of California with certified minority owned businesses.  We do not plan to have a supplier diversity policy in the next 12 months.  </t>
  </si>
  <si>
    <t>Shane Krugler</t>
  </si>
  <si>
    <t>Second Vice President Corporate Compliance and Ethics</t>
  </si>
  <si>
    <t>shane_krugler@ohionational.com</t>
  </si>
  <si>
    <t>513-794-6525</t>
  </si>
  <si>
    <t>One Financial Way, Cincinnati OH 45242</t>
  </si>
  <si>
    <t>Compliance Officer</t>
  </si>
  <si>
    <t>molly_akin@ohionational.com</t>
  </si>
  <si>
    <t>513-794-6341</t>
  </si>
  <si>
    <t>Liz Martini</t>
  </si>
  <si>
    <t>Vice President and Counsel</t>
  </si>
  <si>
    <t>liz_martini@ohionational.com</t>
  </si>
  <si>
    <t>513-794-6647</t>
  </si>
  <si>
    <t>Pacific Life Insurance Company</t>
  </si>
  <si>
    <t>_x000D__x000D_</t>
  </si>
  <si>
    <t>Pacific Life is committed to providing an environment that embraces a diverse group of people, talents and ideas. We foster respect for each person, regardless of background, race, age, gender, national origin, color, disability, values, sexual orientation, gender identity or religion, or interests. We provide a culture where individuals are valued, and motivated by the contributions they make and the opportunities that are available to them. _x000D__x000D_Pacific Life is committed to inclusiveness and equal opportunity not only in our employment practices, but in our business relationships with other companies and individuals.  As such, we welcome suppliers of all backgrounds as we receive and review bids from those who desire to provide goods and services to Pacific Life.  Our approach and practice is to provide an equal opportunity for all interested potential suppliers based on the merits of their goods and services including, but not limited to, quality, price, timeliness of delivery/execution, and professional reputation and references._x000D__x000D_</t>
  </si>
  <si>
    <t>As indicated in our statement, our approach and practice is to provide an equal opportunity for all interested potential suppliers based on the merits of their goods and services including, but not limited to, quality, price, timeliness of delivery/execution, and professional reputation and references.</t>
  </si>
  <si>
    <t>Robert Coffman</t>
  </si>
  <si>
    <t>Relationship Manager</t>
  </si>
  <si>
    <t>RCoffman@pacificlife.com</t>
  </si>
  <si>
    <t>949-219-3658</t>
  </si>
  <si>
    <t>700 Newport Center Drive, Newport Beach, CA 92660</t>
  </si>
  <si>
    <t>Alyssa Coon</t>
  </si>
  <si>
    <t>Attorney Consultant</t>
  </si>
  <si>
    <t>Alyssa.Coon@PacificLife.com</t>
  </si>
  <si>
    <t>949-219-3414</t>
  </si>
  <si>
    <t>700 Newport  Center Drive, Newport Beach, CA 92660</t>
  </si>
  <si>
    <t>Michelle Carey</t>
  </si>
  <si>
    <t>Sun Life Assurance Company of Canada</t>
  </si>
  <si>
    <t>Andrew Leich</t>
  </si>
  <si>
    <t>AVP Sourcing Services</t>
  </si>
  <si>
    <t>strategic.sourcing@sunlife.com</t>
  </si>
  <si>
    <t>416-496-4224</t>
  </si>
  <si>
    <t>1 Sun Life Executive Park Wellesley Hills MA 02481</t>
  </si>
  <si>
    <t>Conniffer Campbell</t>
  </si>
  <si>
    <t>Director, Regulatory &amp; Compliance</t>
  </si>
  <si>
    <t>state.filings@sunlife.com</t>
  </si>
  <si>
    <t>781-431-4926</t>
  </si>
  <si>
    <t>Thomas Murray</t>
  </si>
  <si>
    <t>Director, Compliance</t>
  </si>
  <si>
    <t>Thomas.Murray@sunlife.com</t>
  </si>
  <si>
    <t>781-446-1903</t>
  </si>
  <si>
    <t>1 Sun Life Executive Park Wellesley Hills, MA 02481</t>
  </si>
  <si>
    <t>American National Insurance Company</t>
  </si>
  <si>
    <t>Standard Life and Accident Insurance Company</t>
  </si>
  <si>
    <t>Garden State Life Insurance Company</t>
  </si>
  <si>
    <t>Pacific Property and Casualty Company</t>
  </si>
  <si>
    <t>American National Life Insurance Company of Texas</t>
  </si>
  <si>
    <t>American National Insurance Company does not maintain a separate supplier diversity program.  Vendors are selected based on business need, cost benefit, reliability and all potential vendors are welcome to participate in seeking business from American National Insurance Company.  American National does not currently plan on implementing a supplier diversity policy statement in the next 12 months.</t>
  </si>
  <si>
    <t>Outreach to vendors is communicated via requests for proposals and vendor capabilities.  American National Insurance Company encourages suppliers to participate dependent upon goods and services offered.</t>
  </si>
  <si>
    <t>Gerald Pierce</t>
  </si>
  <si>
    <t>Procurement Director</t>
  </si>
  <si>
    <t>gerald.pierce@anico.com</t>
  </si>
  <si>
    <t>409 766 6450</t>
  </si>
  <si>
    <t>American National Insurance Company P.O. Box 1780 Attention Procurement Services Galveston, TX 77550</t>
  </si>
  <si>
    <t>Monica Wylie</t>
  </si>
  <si>
    <t>Procurement Team Lead</t>
  </si>
  <si>
    <t>monica.wylie@anico.com</t>
  </si>
  <si>
    <t>409 766 6593</t>
  </si>
  <si>
    <t>American National Insurance Company P.O. Box 1780 Attn.  Procurement Services Galveston TX, 77550</t>
  </si>
  <si>
    <t>Sherrell Sargent</t>
  </si>
  <si>
    <t>sherrell.sargent@anico.com</t>
  </si>
  <si>
    <t>409 766 6452</t>
  </si>
  <si>
    <t>American National Insurance Company P.O. Box 1780 Attn. Procurement Services Galveston TX 77550</t>
  </si>
  <si>
    <t>QBE Insurance Group Limited</t>
  </si>
  <si>
    <t>QBE Insurance Corporation</t>
  </si>
  <si>
    <t>Praetorian Insurance Company</t>
  </si>
  <si>
    <t>QBE is currently considering a supplier diversity program, but there is no definitive plan to put one into place within the next 12 months.</t>
  </si>
  <si>
    <t>We have discussed the need to implement a supplier diversity program, but due to a number of factors, we have not yet developed a firm plan and timeline to do so.</t>
  </si>
  <si>
    <t>We do not currently have the ability to identify diversity suppliers in our spend data.  We have one known WBE supplier in California and reported that spend for 2013 and 2014.  This is why the diversity spend is the same on the California and National tabs in the chart submission.</t>
  </si>
  <si>
    <t>Per Blomquist</t>
  </si>
  <si>
    <t>SVP, Head of Procurement North America</t>
  </si>
  <si>
    <t>per.blomquist@us.qbe.com</t>
  </si>
  <si>
    <t>847-942-5459</t>
  </si>
  <si>
    <t>781 Cardinal Drive, Brevard, NC 28712</t>
  </si>
  <si>
    <t>John Svoboda</t>
  </si>
  <si>
    <t>SVP, Regulatory Officer</t>
  </si>
  <si>
    <t>john.svoboda@us.qbe.com</t>
  </si>
  <si>
    <t>212-805-9851</t>
  </si>
  <si>
    <t>88 Pine Street, New York, NY 1005</t>
  </si>
  <si>
    <t>Amanda Taylor</t>
  </si>
  <si>
    <t>VP, Internal Communications</t>
  </si>
  <si>
    <t>amanda.taylor@us.qbe.com</t>
  </si>
  <si>
    <t>770-850-5117</t>
  </si>
  <si>
    <t>210 Interstate North Parkway, Atlanta, GA 30339</t>
  </si>
  <si>
    <t>Kara Holzwarth</t>
  </si>
  <si>
    <t>Pacific Specialty Insurance Company</t>
  </si>
  <si>
    <t>Pacific Specialty invites information by physical mail about goods and services from all individual and corporate business owners that serve our industry. This has and will continue to encompass us receiving information from, and providing business opportunities to any diverse vendors providing goods and services that will meet our needs. Any business owners that would like to make us aware of their goods and services can do so by mailing a cover letter and marketing material to: Pacific Specialty Insurance Company, 3601 Haven Ave., Menlo Park, CA 94025</t>
  </si>
  <si>
    <t xml:space="preserve">Pacific Specialty invites all vendors to send materials about goods and services to our corporate office. From those solicitations we evaluate the qualities and services against our needs. We are a small company that does not require a large menu of vendors, but invite all possible options. </t>
  </si>
  <si>
    <t xml:space="preserve">We do not have a formal outreach program and look to available and known vendors to service our needs. Most of our outreach is informal and takes place at trade shows or conventions or in response to a solicitation we have received. We evaluate the quality and types of services offered, against our needs. </t>
  </si>
  <si>
    <t xml:space="preserve">PSIC has Facebook and Twitter accounts. </t>
  </si>
  <si>
    <t xml:space="preserve">As a small company we try to use our advertising in the most efficient way to gain name recognition in the insurance community. As such, all of our online or television advertising offers an opportunity for outreach to any possible vendor who is willing to send us their information. </t>
  </si>
  <si>
    <t xml:space="preserve">Improving our own supplier diversity and tracking our own vendor contracts continues to be our goal. We currently have no system to track our suppliers' suppliers and do not plan on implementing such an onerous process anytime soon. </t>
  </si>
  <si>
    <t xml:space="preserve">We have developed a tracking system that allows us to find diverse vendors and count our diverse spend among our current group of vendors. This is an enhancement from our inability to track prior to 2013. </t>
  </si>
  <si>
    <t xml:space="preserve">We hope to improve our vendor tracking to allow us to further categorize our types of spend and determine which of our current vendor pool qualifies as diverse vendors. We had a low response to our first few requests for survey responses, we hope to find out more as time goes by and we sign up new vendors. </t>
  </si>
  <si>
    <t>Associate Counsel</t>
  </si>
  <si>
    <t>kholzwarth@pacificspecialty.com</t>
  </si>
  <si>
    <t>650-569-4122</t>
  </si>
  <si>
    <t>3601 Haven Ave., Menlo Park, CA 94025</t>
  </si>
  <si>
    <t>Suzanne House</t>
  </si>
  <si>
    <t>Accounts Payable Manager</t>
  </si>
  <si>
    <t>shouse@pacificspecialty.com</t>
  </si>
  <si>
    <t>800-303-5000</t>
  </si>
  <si>
    <t>Richard William Contreras</t>
  </si>
  <si>
    <t>California Earthquake Authority</t>
  </si>
  <si>
    <t xml:space="preserve">1. The California Earthquake Authority (“CEA”) Procurement-Contract Manual provides CEA staff with policy and processes to follow when procuring goods and services.  Although the Manual does not contain a specific supplier diversity policy statement, the CEA’s procurement policy states that regardless of the procurement method selected, the broadest possible pool of potentially qualified candidates must be exposed to each CEA procurement request or expressly contacted to submit bids or other response to CEA procurement efforts.    The CEA makes great efforts to advertise its contracting opportunities broadly so that a diverse and capable audience will be aware of CEA contracting opportunities.  To reach a broad spectrum of potential candidates, the CEA Procurement-Contract Manual states the CEA may advertise procurement opportunities using a variety of advertising methods including, but not limited to, paid advertising (paper and electronic), Web sites available through the California Department of General Services, CEA’s Web site, unpaid advertising or publicity, or any other means reasonably calculated to fulfill the candidate-pool and goals of the CEA.  The CEA has consistently made efforts to ensure it does not discriminate against individuals or firms doing or trying to do business with it.  </t>
  </si>
  <si>
    <t xml:space="preserve">The CEA is not a traditional insurance company, but rather is a public instrumentality of the State of California.  As such, its purchasing and contracting procedures are dictated by statute; see for example, California Insurance Code section 10089.7. </t>
  </si>
  <si>
    <t>Robert Stewart</t>
  </si>
  <si>
    <t>Chief Operating Officer</t>
  </si>
  <si>
    <t>stewartb@calquake.com</t>
  </si>
  <si>
    <t>(916) 661-5513</t>
  </si>
  <si>
    <t>801 K Street, Suite 1000,  Sacramento, CA 95814</t>
  </si>
  <si>
    <t>PHL Variable Insurance Company</t>
  </si>
  <si>
    <t>Previously, The Phoenix Companies, Inc. (of which PHLVIC is a wholly-owned subsidiary) had a supplier diversity statement and tracked supplier diversity information and metrics.  With the downsizing of our company and the elimination of our strategic sourcing/procurement department, all tracking of supplier diversity information was stopped due to lack of resources.  Our new accounting system does allow for capturing of diversity statistics and we have begun to enter information into our system if it is voluntarily provided to us. _x000D__x000D_Management expects all employees to fully and actively support Phoenix's equal opportunity and diversity policies as well as from those organization with who we have business relationships. We hope that in the future (when purchasing increases) we can reinstate our diversity program and incorporate it into our purchasing process._x000D__x000D_</t>
  </si>
  <si>
    <t>Previously, The Phoenix Companies, Inc. (of which PHLVIC is a wholly-owned subsidiary) had a supplier diversity statement and tracked supplier diversity information and metrics.  With the downsizing of our company and the elimination of our strategic sourcing/procurement department, all tracking of supplier diversity information was stopped due to lack of resources.  Our new accounting system does allow for capturing of diversity statistics and we have begun to enter information into our system if it is voluntarily provided to us. _x000D__x000D_Management expects all employees to fully and actively support Phoenix's equal opportunity and diversity policies as well as from those organization with who we have business relationships. We hope that in the future (when purchasing increases) we can reinstate our diversity program and incorporate it into our purchasing process.</t>
  </si>
  <si>
    <t>none</t>
  </si>
  <si>
    <t>Anne Kaplan</t>
  </si>
  <si>
    <t>Asst. VP of Corporate Treasury</t>
  </si>
  <si>
    <t>anne.kaplan@phoenixwm.com</t>
  </si>
  <si>
    <t>860-403-5869</t>
  </si>
  <si>
    <t>PO Box 5056, Hartford, CT 06102</t>
  </si>
  <si>
    <t>Robert Mallick</t>
  </si>
  <si>
    <t>2VP Counsel &amp; Compliance Officer</t>
  </si>
  <si>
    <t>robert.mallick@phoenixwm.com</t>
  </si>
  <si>
    <t>860-403-5089</t>
  </si>
  <si>
    <t>Janet DeGreenia</t>
  </si>
  <si>
    <t>Contract Administration Paralegal</t>
  </si>
  <si>
    <t>janet.degreenia@phoenixwm.com</t>
  </si>
  <si>
    <t>860-403-5762</t>
  </si>
  <si>
    <t>Nancy Howell</t>
  </si>
  <si>
    <t>Primerica Life Insurance Company</t>
  </si>
  <si>
    <t>Primerica Life Insurance Company (Primerica Life) is a Massachusetts domiciled company with a Georgia headquarters location.   Our presence in California, excluding our appointed agent sales force, consists of a Regional Agent Licensing Center and a number of instructors who are employed on an hours worked only basis.  The Regional Agent Licensing Center has only one contract that could be included as a “supplier” under industry categories and monetary limits of Form A1.  That contract is for the lease of office space for the Center.  The leasing company is not registered as a minority, women or disabled veteran business enterprise.  Since almost all of Primerica Life’s contractual activity with suppliers occurs outside of California, we have not developed a diversity policy statement pursuant to California Assembly Bill 53 and do not plan to do so in the next 12 months.  The fact that Primerica Life does not have a supplier diversity policy statement for California does not reflect a lack of commitment to diversity either in its employee work force or in its independent contractor sales force.  Primerica Life has a large sales force of independent contractor agents in California, and has numerous programs in place to encourage diversity including the African American Leadership Council, the Hispanic Marketing Initiative and Women in Primerica.   Additionally, Primerica embraces and aims to foster diversity in its work force.</t>
  </si>
  <si>
    <t>Please see the answer to Question 1.  Almost all of Primerica’s contractual activity with suppliers occurs outside of California.</t>
  </si>
  <si>
    <t>Vice President - Procurement</t>
  </si>
  <si>
    <t>nancy.howell@primerica.com</t>
  </si>
  <si>
    <t>470-564-6238</t>
  </si>
  <si>
    <t>1 Primerica Parkway, Duluth GA, 30099</t>
  </si>
  <si>
    <t>Amy Pollino</t>
  </si>
  <si>
    <t>Assistant Vice President - Procurement</t>
  </si>
  <si>
    <t>amy.pollino@primerica.com</t>
  </si>
  <si>
    <t>470-564-7689</t>
  </si>
  <si>
    <t>1 Primerica Parkway, Duluth GA,  30099</t>
  </si>
  <si>
    <t>Karen Yeo</t>
  </si>
  <si>
    <t>Compliance Administrator</t>
  </si>
  <si>
    <t>karen.yeo@primerica.com</t>
  </si>
  <si>
    <t>470-564-6103</t>
  </si>
  <si>
    <t>Whitney Bolen</t>
  </si>
  <si>
    <t>Protective Life Insurance Company</t>
  </si>
  <si>
    <t xml:space="preserve">Protective Life Insurance Company </t>
  </si>
  <si>
    <t>West Coast Life Insurance Company</t>
  </si>
  <si>
    <t>Protective does not have a separate policy for supplier diversity; instead, the company holds a firm commitment to its equal employment opportunity policy which impacts all aspects of its business and employment practices, including the procurement of goods and services.</t>
  </si>
  <si>
    <t xml:space="preserve">Protective does not have a formal supplier diversity program; however, the company holds a firm commitment to its equal employment opportunity policy which impacts all aspects of its business and employment practices, including the procurement of goods and services. </t>
  </si>
  <si>
    <t>In the past two years, the company has participated in the following activities to encourage supplier diversity:_x000D_- Invited several local minority companies to present their services to senior leaders at Protective;_x000D_- The company participated in the initial planning of a Procurement Summit for minority companies and joined the event's panel to discuss ways in which minority companies can get more business in the community;_x000D_</t>
  </si>
  <si>
    <t>While the company does not have a formal supplier diversity policy or program, the company has maintained a consistent commitment to equal employment opportunities._x000D_</t>
  </si>
  <si>
    <t>Kenneth Byrd</t>
  </si>
  <si>
    <t>2 VP BPI and Vendor Management</t>
  </si>
  <si>
    <t>Kenneth.Byrd@protective.com</t>
  </si>
  <si>
    <t>205-268-3339</t>
  </si>
  <si>
    <t>2801 Highway 280 S, Birmingham, AL 35223</t>
  </si>
  <si>
    <t xml:space="preserve">Whitney Bolen </t>
  </si>
  <si>
    <t>Vendor Management Analyst</t>
  </si>
  <si>
    <t>Whitney.Bolen@protective.com</t>
  </si>
  <si>
    <t>205-268-3579</t>
  </si>
  <si>
    <t>Ronald Wall</t>
  </si>
  <si>
    <t>Senior Vendor Management Analyst</t>
  </si>
  <si>
    <t>Ron.Wall@protective.com</t>
  </si>
  <si>
    <t>205-268-6297</t>
  </si>
  <si>
    <t>Denise Y. Isamah-Cameron</t>
  </si>
  <si>
    <t>American Security Insurance Company</t>
  </si>
  <si>
    <t>_x000D_</t>
  </si>
  <si>
    <t>Assurant, Inc.  owns five companies that write insurance premiums in the State of California: American Security Insurance Company, Union Security Life Insurance Company, Time Insurance Company, American Memorial Life Insurance Company and American Banker's Insurance Company of Florida. _x000D__x000D_Assurant is committed to diversity in our business relationships.  As such, we have recently entered into the Supplier Diversity space at the beginning of 2015 and are developing a process to respond to business need supplier diversity reporting.  The objective is to have this capability in place by the end of this year.</t>
  </si>
  <si>
    <t>We are evaluating the viability of creating a full fledged program and conducting research with the assistance of a Supplier Diversity vendor.</t>
  </si>
  <si>
    <t>Since the inception of the 2013 Insurer Supplier Diversity Survey, Assurant has engaged the services of a Supplier Diversity vendor to aid in our ability to identify, track and report the diverse classifications and spend of our suppliers.</t>
  </si>
  <si>
    <t>Director Diversity Inclusion &amp; EEO Compliance</t>
  </si>
  <si>
    <t>Denise.Isamah-Cameron@assurant.com</t>
  </si>
  <si>
    <t>770-763-1099</t>
  </si>
  <si>
    <t xml:space="preserve">260 Interstate North Circle SE, Atlanta, GA 30339                         </t>
  </si>
  <si>
    <t>Peg Norris</t>
  </si>
  <si>
    <t>VP, Enterprise Procurement Office</t>
  </si>
  <si>
    <t>Peg.Norris@assurant.com</t>
  </si>
  <si>
    <t>651-361-4044</t>
  </si>
  <si>
    <t>500 Bielenberg Drive, Suite 400, Woodbury, MN 55125</t>
  </si>
  <si>
    <t>American Bankers Insurance Company of Florida</t>
  </si>
  <si>
    <t>Union Security Insurance Company</t>
  </si>
  <si>
    <t>Time Insurance Company</t>
  </si>
  <si>
    <t xml:space="preserve"> </t>
  </si>
  <si>
    <t>American Modern Insurance Group</t>
  </si>
  <si>
    <t>American Modern Home Insurance Company</t>
  </si>
  <si>
    <t>American Family Home Insurance Company</t>
  </si>
  <si>
    <t>American Southern Home Insurance Company</t>
  </si>
  <si>
    <t>American Modern Property &amp; Casualty Insurance Company</t>
  </si>
  <si>
    <t>We are a maturing regional procurement organization that eventually will be creating a supplier diversity policy statement; however, that will not be achieved in the next 12 months.</t>
  </si>
  <si>
    <t>We are a maturing regional procurement organization that eventually will be creating a supplier diversity program; however, that will not be achieved in the next 12 months.</t>
  </si>
  <si>
    <t>Ben Nathan</t>
  </si>
  <si>
    <t>Manager of Content, Tools &amp; Processes</t>
  </si>
  <si>
    <t>bnathan@munichreamerica.com</t>
  </si>
  <si>
    <t>609-243-4549</t>
  </si>
  <si>
    <t>555 College Rd East, Princeton, NJ 08543</t>
  </si>
  <si>
    <t>Chuck Anderson</t>
  </si>
  <si>
    <t>Regional Category Manager</t>
  </si>
  <si>
    <t>CAnderson@amig.com</t>
  </si>
  <si>
    <t>513-947-5168</t>
  </si>
  <si>
    <t>P.O. Box 5323  Cincinnati, OH 45201-5323</t>
  </si>
  <si>
    <t>Kathy Slusher</t>
  </si>
  <si>
    <t>Accountant IV</t>
  </si>
  <si>
    <t>KSlusher@amig.com</t>
  </si>
  <si>
    <t>513-947-6282</t>
  </si>
  <si>
    <t>Forethought Life Insurance Company</t>
  </si>
  <si>
    <t>Forethought Life Insurance Company transacts all of our insurance business in California through independent insurance agents.  We have no corporate offices in California.  We do not contract specifically to procure goods or services in California.  Any contracts in California to procure goods or services are executed in support of our national corporate operations and are with contractors who only coincidentally happen to be located in California.  We have very few contracts in this category.  Information on the diversity status of this small number of contractors is not readily available.</t>
  </si>
  <si>
    <t>Kevin Leavey</t>
  </si>
  <si>
    <t>kevin.leavey@gafg.com</t>
  </si>
  <si>
    <t>508-460-2412</t>
  </si>
  <si>
    <t>132 Turnpike Rd, Suite 210, Southborough MA 01772</t>
  </si>
  <si>
    <t>Jamie Ness</t>
  </si>
  <si>
    <t>Assistant Vice President</t>
  </si>
  <si>
    <t>jamie.ness@gafg.com</t>
  </si>
  <si>
    <t>515-393-3657</t>
  </si>
  <si>
    <t>210 10th St, Suite 1100, Des Moines IA 50309</t>
  </si>
  <si>
    <t>Rebecca Murphy</t>
  </si>
  <si>
    <t>Senior Analyst</t>
  </si>
  <si>
    <t>rebecca.murphy@gafg.com</t>
  </si>
  <si>
    <t>515-393-3792</t>
  </si>
  <si>
    <t>Jim Werbeckes</t>
  </si>
  <si>
    <t>Employers Holdings, Inc.</t>
  </si>
  <si>
    <t>Employers Compensation Insurance Company</t>
  </si>
  <si>
    <t>Employers Preferred Insurance Company</t>
  </si>
  <si>
    <t>_x000D_As set forth in Employers Holdings, Inc.’s (“EMPLOYERS”) Code of Business Conduct and Ethics, it is EMPLOYERS’ policy to select suppliers and others on the basis of merit, without favoritism.  Its Vendor Selection, Contracting and Management Policy also provides that, prior to performing services on behalf of the Company, potential vendors must be selected based upon their areas of expertise, ability to meet defined business needs, timeliness, technology requirements, and competitive advantage (cost effectiveness).  Potential vendors must acknowledge and agree to adhere to EMPLOYERS Vendor Code of Conduct which provides, in relevant part, that vendors will not discriminate or harass individuals on the basis of race, color, religion, sex, national origin, ancestry, age, medical condition, disability, perceived disability, military service, veteran status, marital status or sexual orientation. These are the same values EMPLOYERS embraces as an equal opportunity employer.  In light of the foregoing, EMPLOYERS does not specifically seek minority, women, or disabled veteran-owned business enterprises to become potential suppliers, but follows the values set forth above which provides equal opportunity to qualified vendors and suppliers.</t>
  </si>
  <si>
    <t>Please see our response to "Question 1" above.</t>
  </si>
  <si>
    <t>VP Government and Regulatory Affairs</t>
  </si>
  <si>
    <t>jwerbeckes@employers.com</t>
  </si>
  <si>
    <t>(775)327-2458</t>
  </si>
  <si>
    <t>10375 Professional Cir. Reno, NV 89521</t>
  </si>
  <si>
    <t>Lori Brown</t>
  </si>
  <si>
    <t>SVP, Deputy General Counsel</t>
  </si>
  <si>
    <t>lbrown@employers.com</t>
  </si>
  <si>
    <t>(415)627-5003</t>
  </si>
  <si>
    <t>Annette Risse</t>
  </si>
  <si>
    <t>Public Affairs Assistant</t>
  </si>
  <si>
    <t>arisse@employers.com</t>
  </si>
  <si>
    <t>(775)327-2540</t>
  </si>
  <si>
    <t>Allianz Life Insurance Company of North America</t>
  </si>
  <si>
    <t>We do not have formal processes in place to track this information</t>
  </si>
  <si>
    <t>We do not have formal precesses in place to track the business we conduct with such business enterprises</t>
  </si>
  <si>
    <t>Jan D Kolle</t>
  </si>
  <si>
    <t>Sr. Director, Sourcing &amp; Vendor Management</t>
  </si>
  <si>
    <t>jan.kolle@allianzlife.com</t>
  </si>
  <si>
    <t>763-765-6538</t>
  </si>
  <si>
    <t>5701 Golden Hills Drive, Minneapolis, MN  55416</t>
  </si>
  <si>
    <t>Vanessa Ramirez-Vollmar</t>
  </si>
  <si>
    <t>Sr. Director, Govenment Relations &amp; Counsel</t>
  </si>
  <si>
    <t>vanessa.ramirez-vollmar@allianzlife.com</t>
  </si>
  <si>
    <t>763-765-5578</t>
  </si>
  <si>
    <t>AEGON US Holding Group</t>
  </si>
  <si>
    <t>Transamerica Financial Life Insurance Company</t>
  </si>
  <si>
    <t>Transamerica Life Insurance Company</t>
  </si>
  <si>
    <t>Transamerica Premier Life Insurance Company</t>
  </si>
  <si>
    <t>NO_12_SDS</t>
  </si>
  <si>
    <t xml:space="preserve">Have identified key contacts within Human Resources and Procurement that are working together to create the policy statement that will then need to be presented, reviewed and approved by Senior Level Management. </t>
  </si>
  <si>
    <t>In 2014, the Transamerica companies established a Diversity and Inclusion Office which will focus on internal and external initiatives._x000D__x000D_In the mean time, the Transamerica companies have a Code of Conduct and a Statement on Diversity and Nondiscrimination which are applicable to all stakeholders, including business partners, such as suppliers.  The employee Code of Conduct supports the building of long-term relationships  with business partners who share similar core values and business principles._x000D__x000D_In addition, the Transamerica companies have a Sustainable Procurement Policy which calls for clear, transparent and non-discriminatory standards of conduct for the companies' suppliers.</t>
  </si>
  <si>
    <t>In 2014, the Transamerica companies established a Diversity and Inclusion Office which will focus on internal and external initiatives.</t>
  </si>
  <si>
    <t>Tim Glover</t>
  </si>
  <si>
    <t>IT Sourcing Manager</t>
  </si>
  <si>
    <t>Tim.Glover@Transamerica.com</t>
  </si>
  <si>
    <t>213-742-2916</t>
  </si>
  <si>
    <t>1150 S. Olive Street, Los Angeles, CA 90015</t>
  </si>
  <si>
    <t>Karen Hill</t>
  </si>
  <si>
    <t>Head of Diversity and Inclusion</t>
  </si>
  <si>
    <t>Karen.Hill@Transamerica.com</t>
  </si>
  <si>
    <t>213-742-3408</t>
  </si>
  <si>
    <t>Sean Mooney</t>
  </si>
  <si>
    <t>Compliance Manager</t>
  </si>
  <si>
    <t>Sean.Mooney@Transamerica.com</t>
  </si>
  <si>
    <t>319-355-8615</t>
  </si>
  <si>
    <t>4333 Edgewood Road NE, Cedar Rapids, IA 52499</t>
  </si>
  <si>
    <t>Kelly Raymond</t>
  </si>
  <si>
    <t>CMFG Life Insurance Company</t>
  </si>
  <si>
    <t xml:space="preserve">The Sourcing and Vendor Management Office will be creating the supplier diversity policy statement by the end of 2015. </t>
  </si>
  <si>
    <t>NO_12_SDP</t>
  </si>
  <si>
    <t xml:space="preserve">The Sourcing and Vendor Management Office will be creating the supplier diversity program by the end of 2015. </t>
  </si>
  <si>
    <t>Terra Patterson</t>
  </si>
  <si>
    <t>Supply Analyst Manager</t>
  </si>
  <si>
    <t>terra.patterson@cunamutual.com</t>
  </si>
  <si>
    <t>608-665-6871</t>
  </si>
  <si>
    <t>CMFG Life Insurance Company_x000D_5910 Mineral Point Rd._x000D_Madison, WI 53705_x000D_</t>
  </si>
  <si>
    <t>Scott Willems</t>
  </si>
  <si>
    <t>SVMO Manager</t>
  </si>
  <si>
    <t>scott.willems@cunamutual.com</t>
  </si>
  <si>
    <t>608-665-6120</t>
  </si>
  <si>
    <t>Kathy Graham</t>
  </si>
  <si>
    <t>Sr. Consultant, Ethics &amp; Compliance</t>
  </si>
  <si>
    <t>_x000D_ kathy.graham@cunamutual.com</t>
  </si>
  <si>
    <t>608-665-7008</t>
  </si>
  <si>
    <t xml:space="preserve">First American Title Insurance Company   </t>
  </si>
  <si>
    <t>Our diversity policy is currently under review by senior management and expected to be approved by the end of 2015.</t>
  </si>
  <si>
    <t xml:space="preserve">First American strives to increase our supplier diversity.  Our Strategic Sourcing and Procurement department is encouraged and directed to include diverse suppliers in RFP events whenever possible.  Awareness of supplier diversity is increasing and a policy on supplier diversity has recently been drafted and is currently pending approval. </t>
  </si>
  <si>
    <t>James O. Nelson, II</t>
  </si>
  <si>
    <t>VP, Operations Deputy General Counsel</t>
  </si>
  <si>
    <t>jonelson@firstam.com</t>
  </si>
  <si>
    <t>714-250-3224</t>
  </si>
  <si>
    <t>1 First American Way, Santa Ana, CA 92707</t>
  </si>
  <si>
    <t>Denise Clause</t>
  </si>
  <si>
    <t>dclause@firstam.com</t>
  </si>
  <si>
    <t>714-250-3148</t>
  </si>
  <si>
    <t>Suzanne Harris</t>
  </si>
  <si>
    <t>VP, Corporate Procurement</t>
  </si>
  <si>
    <t>suharris@firstam.com</t>
  </si>
  <si>
    <t>714-250-3346</t>
  </si>
  <si>
    <t>Safety National Casualty Corporation</t>
  </si>
  <si>
    <t>We expect to publish a non-discriminatory supplier diversity policy statement by not later then June 30, 2016.</t>
  </si>
  <si>
    <t>We do not have enough California-supplier contracts to justify the institution of a diversity program for our Company.</t>
  </si>
  <si>
    <t>Nicholas A. Kreigel</t>
  </si>
  <si>
    <t>VP &amp; Asst. General Counsel</t>
  </si>
  <si>
    <t>nick.kriegel@safetynational.com</t>
  </si>
  <si>
    <t>314-995-5300</t>
  </si>
  <si>
    <t>1832 Schuetz Road, St. Louis, MO 63146</t>
  </si>
  <si>
    <t>Jeffrey W. Otto</t>
  </si>
  <si>
    <t>SVP &amp; General Counsel</t>
  </si>
  <si>
    <t>jeff.otto@safetynational.com</t>
  </si>
  <si>
    <t>Nicholas A. Kriegel</t>
  </si>
  <si>
    <t>Renee Maratea</t>
  </si>
  <si>
    <t>MARKEL INSURANCE COMPANY</t>
  </si>
  <si>
    <t>NO_ANS_SDS</t>
  </si>
  <si>
    <t>NO_ANS_SDP</t>
  </si>
  <si>
    <t>NO_ANS_DBO</t>
  </si>
  <si>
    <t>NO_ANS_ESS</t>
  </si>
  <si>
    <t>NO_ANS_SIT</t>
  </si>
  <si>
    <t>Tami Bohm</t>
  </si>
  <si>
    <t>Radian Guaranty Inc.</t>
  </si>
  <si>
    <t>Leslie Aberli</t>
  </si>
  <si>
    <t>Jefferson National Life Insurance Company</t>
  </si>
  <si>
    <t>Jackie Campbell</t>
  </si>
  <si>
    <t>American Fidelity Assurance Company</t>
  </si>
  <si>
    <t>Holly Cota</t>
  </si>
  <si>
    <t>Access Insurance Company</t>
  </si>
  <si>
    <t>Meghan Elizabeth Zeigler</t>
  </si>
  <si>
    <t>Tower Insurance Company of New York (dba Tower Select Insurance Company)</t>
  </si>
  <si>
    <t>Symetra Life Insurance Company</t>
  </si>
  <si>
    <t>Michaelanne Ehrenberg</t>
  </si>
  <si>
    <t>VP and Assoc General Counsel</t>
  </si>
  <si>
    <t>michaelanne.ehrenberg@symetra.com</t>
  </si>
  <si>
    <t>425-256-8764</t>
  </si>
  <si>
    <t>777 108th Ave NE, Ste 1200, Bellevue, WA 98004</t>
  </si>
  <si>
    <t>Valerie Friesen</t>
  </si>
  <si>
    <t>Sr Procurement Process Specialist</t>
  </si>
  <si>
    <t>valerie.friesen@symetra.com</t>
  </si>
  <si>
    <t>425-256-5660</t>
  </si>
  <si>
    <t>Karen S. E. Marslow</t>
  </si>
  <si>
    <t>Starr Indemnity &amp; Liability Company</t>
  </si>
  <si>
    <t>The Company principally procures goods and services for its operations in California through national contracts. Such_x000D_contracts are mainly procured with large commercial clients/vendors and are negotiated by personnel in the Company's_x000D_administrative offices in New York.</t>
  </si>
  <si>
    <t>Insurance Company Licensing Manager</t>
  </si>
  <si>
    <t>karen.marslow@starrcompanies.com</t>
  </si>
  <si>
    <t>646-227-6524</t>
  </si>
  <si>
    <t>399 Park Avenue, 8th Floor, New York, NY 10022</t>
  </si>
  <si>
    <t>Loya Casualty Insurance Company</t>
  </si>
  <si>
    <t>Holly Baird</t>
  </si>
  <si>
    <t>National Western Life Insurance Company</t>
  </si>
  <si>
    <t>Beverly D'Onofrio</t>
  </si>
  <si>
    <t>New York Marine and General Insurance Company</t>
  </si>
  <si>
    <t xml:space="preserve">James Sheldon </t>
  </si>
  <si>
    <t xml:space="preserve">Senior Counsel and Regulatory Affairs Director </t>
  </si>
  <si>
    <t>jsheldon@prosightspecialty.com</t>
  </si>
  <si>
    <t>973-532-1969</t>
  </si>
  <si>
    <t>412 Mt. Kemble Ave, Ste 300C Morristown NJ 07960</t>
  </si>
  <si>
    <t xml:space="preserve">Beverly D'Onofrio </t>
  </si>
  <si>
    <t>bdonofrio@prosightspecialty.com</t>
  </si>
  <si>
    <t>973-532-1725</t>
  </si>
  <si>
    <t>Lynn S Goldberg</t>
  </si>
  <si>
    <t>Philadelphia Indemnity Insurance Company</t>
  </si>
  <si>
    <t>Danielle Gallagher</t>
  </si>
  <si>
    <t>The Penn Mutual Life Insurance Company</t>
  </si>
  <si>
    <t>American Memorial Life Insurance Company</t>
  </si>
  <si>
    <t>Jay Williams</t>
  </si>
  <si>
    <t>American United Life Insurance Company</t>
  </si>
  <si>
    <t>Andres Prieto</t>
  </si>
  <si>
    <t>Arch Insurance Company</t>
  </si>
  <si>
    <t>Virginia A. McCarthy</t>
  </si>
  <si>
    <t>Atlantic Specialty Insurance Company</t>
  </si>
  <si>
    <t>Shawn Oliver</t>
  </si>
  <si>
    <t>AXIS Insurance Company</t>
  </si>
  <si>
    <t>Bryce McCord</t>
  </si>
  <si>
    <t>Banner Life Insurance Company</t>
  </si>
  <si>
    <t>Angie Hulton</t>
  </si>
  <si>
    <t>Manager Financial Analysis</t>
  </si>
  <si>
    <t>ahulton@lgamerica.com</t>
  </si>
  <si>
    <t>(301)279-4800</t>
  </si>
  <si>
    <t>3275 Bennett Creek Ave. Frederick, MD 21704</t>
  </si>
  <si>
    <t>Sr. Financial Analyst</t>
  </si>
  <si>
    <t>bmccord@lgamerica.com</t>
  </si>
  <si>
    <t>California Insurance Company</t>
  </si>
  <si>
    <t>Marek Olearnik</t>
  </si>
  <si>
    <t xml:space="preserve">EquiTrust Life Insurance Company </t>
  </si>
  <si>
    <t>Esvelto Hilaire</t>
  </si>
  <si>
    <t>Fidelity Investments Life Insurance Company</t>
  </si>
  <si>
    <t>Mark Buten</t>
  </si>
  <si>
    <t>Great American Life Insurance Company</t>
  </si>
  <si>
    <t>Christopher B. Zimmerman</t>
  </si>
  <si>
    <t>LIFE INSURANCE COMPANY OF THE SOUTHWEST</t>
  </si>
  <si>
    <t>YES_SDS</t>
  </si>
  <si>
    <t>National Life Group, of which Life Insurance Company of the Southwest is a member, has adopted the following Supplier Diversity Guiding Principles:_x000D__x000D_National Life Group is committed to fostering diversity and inclusion in our workplace, marketplace and community.  We seek to work with talented individuals and business partners from a variety of backgrounds, worldviews and life circumstances, without regard to race, color, religion, gender, sexual orientation, age, national origin, place of birth, ancestry, or disability.  _x000D__x000D_To this end, National Life Group encourages diversity among its suppliers and vendors in the places we do business and supports equal opportunities for qualified suppliers of goods and services owned by minorities, women, and persons with disabilities.    _x000D__x000D_National Life Group recognizes that it serves customers from diverse cultures, backgrounds and circumstances and that purchasing goods and services from suppliers and vendors that reflect the varied makeup of these markets contributes to the sustainability of our customers and the communities where we live and work.  We believe that by supporting diversity among our business partners, suppliers and vendors, National Life Group broadens its customer base and strengthens its position in the marketplace._x000D_</t>
  </si>
  <si>
    <t>The supplier diversity guiding principles will be made available on the Company's internal corporate policies website and will be made part of the its corporate procurement policy.</t>
  </si>
  <si>
    <t>National Life Group does not have a specific supplier diversity program but evaluates proposed suppliers and vendors consistent with its procurement policy and supplier diversity guiding principles.</t>
  </si>
  <si>
    <t>Please see the responses below.</t>
  </si>
  <si>
    <t>As described above, National Life Group's supplier diversity guiding principles are part of its internal procurement policy and will be made accessible to its employees.</t>
  </si>
  <si>
    <t>National Life Group and its affiliated members, including Life Insurance Company of the Southwest, actively engage with diverse markets and the diverse business community.  _x000D__x000D_Among other things, the Company encourages diversity in the distribution channel for its products by working with agents and producers from different communities, cultures and backgrounds in an effort to reach and serve customers in all markets.  _x000D__x000D_National Life Group also engages with the diverse community through its charitable efforts, including supporting non-profit groups in the communities where we are located (Dallas, Texas and Vermont).  Among other causes, National Life Group Foundation – a 501(c)(3) non-profit organization funded completely by National Life Group with the sole purpose of charitable giving -- has recently contributed to: the Heart of a Warrior Charitable Foundation, a charitable organization based in the Dallas area supporting enrichment programs for underserved, inner-city children; and, Vermont Works for Women, an organization dedicated to helping women and girls recognize their potential and explore, pursue and excel in work that leads to economic independence._x000D_</t>
  </si>
  <si>
    <t>Please see the responses above.</t>
  </si>
  <si>
    <t>Please note that due to data limitations, the enclosed procurement spend data corresponds to National Life Group, of which Life Insurance Company of the Southwest is a member.</t>
  </si>
  <si>
    <t>Angelina L. Buzzi</t>
  </si>
  <si>
    <t>nlgroup_procurement@nationallifegroup.com</t>
  </si>
  <si>
    <t>802-229-7124</t>
  </si>
  <si>
    <t>1 National Life Drive, Montpelier, VT  05604</t>
  </si>
  <si>
    <t>Senior Counsel</t>
  </si>
  <si>
    <t>See above contact information</t>
  </si>
  <si>
    <t>Teri Leon</t>
  </si>
  <si>
    <t>ICW Group</t>
  </si>
  <si>
    <t>Insurance Company of the West</t>
  </si>
  <si>
    <t>Explorer Insurance Company</t>
  </si>
  <si>
    <t>Explorer American Insurance Company</t>
  </si>
  <si>
    <t>ICW Group recognizes that diversity vendors are an excellent source of competition to drive the best overall value for ICW Group’s purchasing goals.  When applicable, ICW Group will make efforts to identify diversity vendors as defined according to California bill AB 53 Section 927 definitions (see Attachment E, Exhibit A) as a source of potential vendors from which to purchase goods and services or to compete in request for proposals. _x000D_All vendors are encouraged to register and provide updates to their pertinent information, including diversity status, by contacting ICW Group’s PVMS department. Additionally, all newly contracted vendors will be required to complete the Attachment No .3 to the ICW Group Agreement (see Attachment E, Exhibit B) as a means of gathering and maintaining diversity status information._x000D_</t>
  </si>
  <si>
    <t>Internal documents (Policies, RFXs, supplier questionnaires)</t>
  </si>
  <si>
    <t xml:space="preserve">We are in the mist of finalizing the program.  Looking to have formal criteria in place by the end of 2015 with how the company approaches engagements with diversity suppliers. </t>
  </si>
  <si>
    <t>YES_ESS</t>
  </si>
  <si>
    <t xml:space="preserve">Through discussions with our primary suppliers we encourage them to use diverse businesses.  We continue to review how to include more specific actions to encourage and seek MBEs. </t>
  </si>
  <si>
    <t xml:space="preserve">We continue to develop a formal diversity program within the company. our MBE spend from 2013 to 2014 has more than doubled. We have completed a supplier diversity statement since the 2013 Insurer Supplier Diversity Survey. </t>
  </si>
  <si>
    <t>Deb Skinner-Garica</t>
  </si>
  <si>
    <t>Manager, PVMS</t>
  </si>
  <si>
    <t>dskinner@icwgroup.com</t>
  </si>
  <si>
    <t>858.350.2851</t>
  </si>
  <si>
    <t>11455 El Camino Real, San Diego, CA, 92130</t>
  </si>
  <si>
    <t>Adam Gottsch</t>
  </si>
  <si>
    <t>Analyst, PVMS</t>
  </si>
  <si>
    <t>agottsch@icwgroup.com</t>
  </si>
  <si>
    <t>858.480.8129</t>
  </si>
  <si>
    <t>Melissa St. Clair</t>
  </si>
  <si>
    <t>TIAA-CREF</t>
  </si>
  <si>
    <t>A Supplier Diversity Program (the Program) was established in 1992 as a coordinated corporate plan committed to increasing TIAA-CREF’s use of minority and women business enterprises to provide goods and services necessary to conduct our operations, while encouraging competition among diverse and diversity-conscious suppliers.  The program design has expanded over time to include Veteran, Veteran Disabled and Lesbian Gay Bisexual Transgender (LGBT)-owned business enterprises.  Additionally, we have continued to promote the use of diverse suppliers with our large, Tier I supplier relationships._x000D__x000D_This Program is based on our strong belief that doing business with qualified diverse-owned suppliers not only benefits the entire society but also is in TIAA-CREF's best business interests. The Program is administered in accordance with our Equal Employment Opportunity and Affirmative Action policies. Also, it reflects our commitment to use the diverse ethnic and female talents that can be found in the overall community of which TIAA-CREF is a part, and our recognition of the need for the economic advancement of minorities and women._x000D_</t>
  </si>
  <si>
    <t>Internal and external websites, MSA contracts with suppliers, RFP responses, Mandatory Employee/ Manager Training, Strategic Sourcing Playbook</t>
  </si>
  <si>
    <t>https://www.tiaa-cref.org/public/about-us/why-tiaa-cref-different/supplier-diversity-program</t>
  </si>
  <si>
    <t>YES_SDP</t>
  </si>
  <si>
    <t>TIAA-CREF’s Supplier Diversity Program was established in 1992 to promote business relationships that seek the best quality and highest service levels, while encouraging competition among diverse suppliers. We believe a diverse supplier base helps the entire organization to access, and benefit from, the widest range of talents in the marketplace. _x000D__x000D_Through the below initiatives, we are able to create mutually beneficial business relationships with diverse firms to improve quality, optimize performance, mitigate risks and reduce supply chain costs. All of which help bring unmatched value to TIAA’s stakeholders and participants._x000D__x000D_Preferred Supplier Programs_x000D_Through the inclusion of minority and women-owned firms in our Preferred Supplier Programs (Staffing, Management Consulting, IT Delivery and Marketing), we are able to promote a diverse and unique supply base while engaging firms with competitive qualifications, experience, capabilities and pricing.  _x000D__x000D_Tier II Diverse Spend_x000D_Our Tier II Supplier Diversity Program encourages business relationships with non-diverse enterprises that extend opportunities to diverse suppliers within their own supplier base. _x000D__x000D_Diversity-focused Language in Supplier Contracts _x000D_TIAA-CREF includes appropriate standard terms required for federal contractors, and also includes broader language supportive of supplier diversity within our contract templates.  This language enables us to partner with suppliers who demonstrate support of our supplier diversity goals. _x000D__x000D_Certifications_x000D_Industry trends show an increase of tracked diversity spend with firms owned by individuals who are LGBT, Veterans, Disabled Veterans, and Disabled, all of which are included among TIAA-CREF’s diverse suppliers.  _x000D__x000D_Diverse Supplier Development Efforts_x000D_We are dedicated to developing a broad range of capabilities within our supplier base, including, quarterly diversity training events, Supplier Summits and Diversity-focused expos._x000D__x000D_Community and Membership Involvement_x000D_We count our community among our many stakeholders, and continue to look for ways to promote our corporate presence and visibility within diverse organizations. We actively participate in ten corporate memberships._x000D__x000D_Benchmarking_x000D_Compliance with industry best practices is a top priority in our program. We strive to be among the best in our field, and as such, we participate in industry surveys and independent 3rd party benchmarking organizations. We measure ourselves against our peers and take corrective actions when we are not in the top quartile in any area. _x000D_</t>
  </si>
  <si>
    <t>TIAA-CREF has corporate memberships that we leverage for including one or more diversity-owned supplier in our bidding or Request for Proposals (RFP’s) process.  Our partner organizations provide information databases and resources that use to research diversity-owned suppliers.  We also utilize these memberships to network with peer organizations at supplier diversity events and conduct introductory meetings with diversity-owned suppliers.  In addition, we have an external website that provides information on our Supplier Diversity program which includes the contact information for our supplier diversity program manager. Additionally, every other year we conduct a Supplier Summit which provides our diverse suppliers with an opportunity to network with key business partners within our organization.  We are also holding a Supplier Diversity Expo, specifically for our diverse suppliers in Fall of 2015.</t>
  </si>
  <si>
    <t>_x000D_Our Strategic Sourcing Department has dedicated staff in three primary locations – New York, Charlotte and Denver. Our Sourcing Managers offer a wide range of services that result in valuable relationships with various diverse and non-diverse suppliers._x000D__x000D_We offer equal access and opportunities to diversity-owned businesses and to majority suppliers who support our Supplier Diversity Tier II objectives. This allows us to:_x000D__x000D_1. Identify and retain qualified diversity-owned businesses _x000D_2. Increase opportunities for diversity-owned businesses to build mutually advantageous business relationships with our organization _x000D_3. Include one or more diverse-owned suppliers in all bids or requests for proposals (RFPs).  On-going monitoring of this statistic is maintained at the sourcing manager level to help increase opportunities and awareness. _x000D_4. Promote business opportunities between majority suppliers and diversity-owned businesses _x000D__x000D_We have an intranet website for non-sourcing employees to learn more about supplier diversity. We also meet with our Employee Resource Groups to discuss our Supplier Diversity initiatives and metrics. Our Supplier Diversity Program and metrics are communicated up through the Office of the CEO and are included in the CFO’s operating metrics.  We also report on our Supplier Diversity efforts and results to the Board of Directors._x000D_</t>
  </si>
  <si>
    <t>USPAACC Supplier Diversity Managers' Caucus</t>
  </si>
  <si>
    <t>Pride Magazine</t>
  </si>
  <si>
    <t xml:space="preserve">Financial Services Roundtable for Supplier Diversity; Women’s Business Enterprise National Council, US Business Leaders Network </t>
  </si>
  <si>
    <t>National Minority Supplier Development Council</t>
  </si>
  <si>
    <t>Supplier Development Sessions/webinars and Supplier Summits</t>
  </si>
  <si>
    <t>We are dedicated to developing a broad range of capabilities within our supplier base, including, but not limited to, the following initiatives: _x000D__x000D_• Quarterly diversity training events, which have included topics on: _x000D_- How diverse suppliers can do better business with large corporations; _x000D_- Best Practices on RFP responses; and, _x000D_- How non-diverse suppliers can get engaged in diversity efforts through Tier II._x000D__x000D_• Supplier Summits – Our Supplier Summits have traditionally included keynote speakers on Supplier Diversity and Diversity &amp; Inclusion. In 2014, we took this one step further and dedicated an entire day to Diversity with internal and external experts speaking on a variety of topics from “Industry Best Practices” to “Doing Business with TIAA-CREF as a Diverse Supplier.”_x000D__x000D__x000D_These efforts promote our dedication to developing and growing diverse suppliers while strengthening business relationships._x000D_</t>
  </si>
  <si>
    <t>Our Tier II Supplier Diversity Program encourages business relationships with non-diverse enterprises that extend opportunities to diverse suppliers within their own supplier base. We have placed a renewed emphasis and processes around Tier II supplier diversity reporting, and currently collect quarterly Tier II diversity information directly from more than 60 suppliers rather than relying on a 3rd party provider. _x000D_Our RFP and contract templates include language requesting quarterly spend that is equal to or greater than fifteen percent of the total dollar amount of purchases under the contract. This allows us to track and report on the diverse spend of top non-diverse enterprises enrolled in the program and partner with suppliers who demonstrate support of our supplier diversity goals. This effort increases the awareness of our program and mission to other suppliers._x000D_</t>
  </si>
  <si>
    <t>YES_SIT</t>
  </si>
  <si>
    <t>We strive to be among the best in our field, and as such, we participate in industry surveys and independent 3rd party benchmarking organizations. We measure ourselves against our peers and take corrective actions when we are not in the top quartile in any area. Our goals are set with “best in class” industry standards in mind.</t>
  </si>
  <si>
    <t>TIAA-CREF was nominated in 2015 for “Corporation of the Year” by two separate organizations – The New York and New Jersey Minority Supplier Development Council (NY &amp; NJ MSDC) and the National Gay and Lesbian Chamber of Commerce (NGLCC). _x000D__x000D_We are committed to promoting a diverse and unique supply base, while engaging firms with competitive qualifications, experience, capabilities and pricing. Selected as one of three finalists for both awards, TIAA-CREF was competing against other Fortune 100 companies such as Wells Fargo, Allstate, Pfizer and Novartis._x000D__x000D_Last year, TIAA-CREF made many achievements to expand supplier diversity, such as diverse spend, supplier development, community involvement and benchmarking.  2014 highlights include:_x000D__x000D_• Backing up the talk with our wallets – spent 14% ($188.4 million) of our overall supplier spend with diverse-owned firms _x000D_• Held a Supplier Summit with an entire day dedicated to growing relationships with diverse suppliers_x000D_• Minority and women-owned businesses added to the Preferred Supplier Programs_x000D_• Active participation in 10 diversity-focused organizations. New memberships in 2014/2015 include: NGLCC, US Pan Asian American Chamber of Commerce and US Business Leadership Network (Disabled and Disabled Veteran certifying organization)_x000D_• Industry-leading position on multiple diversity benchmarks (CEB, CAPS, FSRSD, and DiversityInc.)_x000D_</t>
  </si>
  <si>
    <t>Sr. Sourcing Manager, Supplier Diversity</t>
  </si>
  <si>
    <t>mst.clair2@tiaa-cref.org</t>
  </si>
  <si>
    <t>212-916-4516</t>
  </si>
  <si>
    <t>1330 Boylston Street apt 910 Boston MA 02215</t>
  </si>
  <si>
    <t>Brian McAndrews</t>
  </si>
  <si>
    <t>Sr. Director, State Govt Relations</t>
  </si>
  <si>
    <t>bmcandrews@tiaa-cref.org</t>
  </si>
  <si>
    <t>Wendy Whitrock</t>
  </si>
  <si>
    <t>Viking Insurance Company of Wisconsin</t>
  </si>
  <si>
    <t>_x000D_Viking Insurance Company of Wisconsin (“Viking”) does not consider race, ethnicity, sex, or disabilities in its selection of vendors and products.  Viking does not discriminate against or seek out business enterprises that are owned and operated by minorities, women, and disabled veterans. _x000D__x000D_Business enterprises that are interested in becoming a vendor for Viking may contact:_x000D__x000D_Sentry Insurance_x000D_Attn: Purchasing Department_x000D_1800 North Point Drive_x000D_Stevens Point, WI 54481_x000D_</t>
  </si>
  <si>
    <t>Not applicable this is an internal policy.</t>
  </si>
  <si>
    <t>Viking does not consider race, ethnicity, sex, or disabilities in its selection of vendors and products.</t>
  </si>
  <si>
    <t>The information requested Report Form A is not readily available.</t>
  </si>
  <si>
    <t>Purchasing Department</t>
  </si>
  <si>
    <t>purchasing@sentry.com</t>
  </si>
  <si>
    <t>715-346-7116</t>
  </si>
  <si>
    <t>1800 North Point Drive   Stevens Point, WI 54481</t>
  </si>
  <si>
    <t>wendy.whitrock@sentry.com</t>
  </si>
  <si>
    <t>715-346-6383</t>
  </si>
  <si>
    <t>1800 North Point Drive    Stevens Point, WI 54481</t>
  </si>
  <si>
    <t>Voya Financial, Inc.</t>
  </si>
  <si>
    <t>Voya Retirement Insurance and Annuity Company</t>
  </si>
  <si>
    <t>Voya Insurance and Annuity Company</t>
  </si>
  <si>
    <t>ReliaStar Life Insurance Company</t>
  </si>
  <si>
    <t>Security Life of Denver Insurance Company</t>
  </si>
  <si>
    <t>Voya Financial deals with its business partners according to a set of high ethical standards and has strict procurement policies on child labor, environmental issues, health and safety regulations and supplier diversity._x000D_We are firmly committed to providing opportunities for equal access to all qualified minority and women owned enterprises (M/WBEs) wishing to do business with us.  In addition, we are committed to providing opportunities for equal access to all certified Lesbian, Gay, Bisexual and Transgender (LGBT) owned enterprises. Doing so enhances our relationships with current customers while also improving our ability to attract and retain new business within and outside of target markets.</t>
  </si>
  <si>
    <t>Company website</t>
  </si>
  <si>
    <t>www.voyasuppliers.com</t>
  </si>
  <si>
    <t xml:space="preserve">In addition to Voya's supplier diversity policy statement, listed above, Voya attends supplier diversity, Procurement conferences, Minority Business Opportunity Fairs and other forums such as the National Gay and Lesbian Chamber of Commerce forums to promote our commitment to Supplier Diversity.  Voya believes that supplier diversity and inclusion should be imbedded into the fabric/culture of our company.  </t>
  </si>
  <si>
    <t>Our communication strategy includes the publishing of our Supplier diversity statement on our external company website.  Also, we are able to proactively reach out to diverse suppliers through our membership in DIR which gives us access to a diverse supplier database.  Our outreach efforts are not  specifically targeted to California diverse businesses.</t>
  </si>
  <si>
    <t xml:space="preserve">Our supplier diversity strategy is also prominently stated on our company's internal website.  A supplier diversity strategy contributes to increased cost savings ad overall customer satisfaction.  Voya monitors its progress in this important area by consistently streamlining the strategic procurement process to ensure operational efficiency and enhance awareness of the company's procurement plans.  Finally, it helps us maintain a process for all potential vendors to compete on an equal basis for goods and services opportunities.  </t>
  </si>
  <si>
    <t>Midwest Minority Supplier Development Council Business Opportunity Fair</t>
  </si>
  <si>
    <t>National Gay &amp; Lesbian Chamber of Commerce</t>
  </si>
  <si>
    <t>Diversity Information Resources (DIR)</t>
  </si>
  <si>
    <t>DIR is a database that allows us to identify diverse suppliers in various locations where we do business. MMSDC Business Opportunity Fair allows us to meet face-to-face with MWBE's.</t>
  </si>
  <si>
    <t>Standard language in our contracts states our suppliers will make commercially reasonable efforts to provide 5% of services provided under the agreement through certified MWBE's.</t>
  </si>
  <si>
    <t>Melissa McClintock</t>
  </si>
  <si>
    <t>VP Strategic Sourcing</t>
  </si>
  <si>
    <t>melissa.mcclintock@voya.com</t>
  </si>
  <si>
    <t>770-980-5496</t>
  </si>
  <si>
    <t>5780 Powers Ferry Road, Atlanta GA 30327</t>
  </si>
  <si>
    <t>Paul King</t>
  </si>
  <si>
    <t>Manager, Strategic Sourcing</t>
  </si>
  <si>
    <t>paul.king@voya.com</t>
  </si>
  <si>
    <t>612-342-7387</t>
  </si>
  <si>
    <t>20 Washington Ave So., Minneapolis MN  55401</t>
  </si>
  <si>
    <t>Malcolm Robinson</t>
  </si>
  <si>
    <t>GREAT-WEST LIFE &amp; ANNUITY INSURANCE COMPANY</t>
  </si>
  <si>
    <t>Diversity Policy.  The company recognizes the value of a diverse supplier base and strives to include qualified women-owned, minority-owned and disabled veteran-owned businesses (each a “Diversity Supplier”) in our competitive bidding process whenever practicable.  For help identifying qualified Diversity Suppliers to include in a solicitation, please contact purchasing@greatwest.com._x000D__x000D_No potential contractor or supplier for goods and services for Great-West will be precluded from consideration on the basis of race, religion, color, sex, national origin, age or disability. Accordingly, every employee with procurement responsibility to either directly or indirectly commit the expenditure of funds or who is involved with procurement decisions for the purchase of goods and services should give consideration to using qualified Diversity Suppliers in a manner that is consistent with state and federal laws and regulations. In addition, each of Great-West’s contractors and suppliers are encouraged to provide for the participation of qualified women-owned, minority-owned and disabled veteran-owned businesses._x000D__x000D_Notwithstanding this Policy Statement, Great-West will not accept a bad business deal or lower quality contractor, supplier, product or services in order to meet this Policy Statement. Quality, price and contractual terms will not be sacrificed in any meaningful way in order to achieve the goals of this Policy Statement._x000D__x000D_No contractor or supplier shall be considered to be a Diversity Supplier unless the business has certified such status in a form acceptable to Great-West.</t>
  </si>
  <si>
    <t>The statement is included in the Corporate Procurement Policy posted on the "Key Company Policies" Intranet page.</t>
  </si>
  <si>
    <t>In 2014 Great-West created an MWBE project team that implemented the appropriate processes for tracking and reporting, at the ethnicity level, our spend with women-owned, minority-owned and disabled veteran-owned suppliers (“Diversity Suppliers”).  We also made changes to the Diversity Policy section of our Corporate Procurement Policy, to encourage the inclusion of Diversity Suppliers in the competitive bidding process whenever practicable.  All Great-West employees were required to read and acknowledge the revised Diversity Policy section of our Corporate Procurement Policy through a mandatory CBT course.</t>
  </si>
  <si>
    <t xml:space="preserve">                                                                      </t>
  </si>
  <si>
    <t>Angela Holloway</t>
  </si>
  <si>
    <t>Assistant Vice President, Procurement</t>
  </si>
  <si>
    <t>angela.holloway@greatwest.com</t>
  </si>
  <si>
    <t>303-737-6560</t>
  </si>
  <si>
    <t>8515 E. Orchard Road, 2T2, _x000D_Greenwood Village, CO 80111</t>
  </si>
  <si>
    <t>Contracts Specialist, Procurement</t>
  </si>
  <si>
    <t>mac.robinson@greatwest.com</t>
  </si>
  <si>
    <t>303-737-4372</t>
  </si>
  <si>
    <t>Sunny Heydorn</t>
  </si>
  <si>
    <t>sunny.heydorn@greatwest.com</t>
  </si>
  <si>
    <t>303-737-1373</t>
  </si>
  <si>
    <t>8525 E. Orchard Road, 2T3, _x000D_Greenwood Village, CO 80111</t>
  </si>
  <si>
    <t>CALIFORNIA CASUALTY GROUP</t>
  </si>
  <si>
    <t>CALIFORNIA CASUALTY INDEMNITY EXCHANGE</t>
  </si>
  <si>
    <t>SUPPLIER DIVERSITY POLICY STATEMENT OF_x000D_CALIFORNIA CASUALTY MANAGEMENT COMPANY AND_x000D_THE CALIFORNIA CASUALTY GROUP OF INSURERS_x000D_(Collectively, “California Casualty”)_x000D__x000D_California Casualty’s goal of being the best provider of personal lines insurance to members of select affinity groups includes a commitment to develop a supplier base that reflects the communities we serve.  We are committed to developing and administering policies that promote business relationships with minority, women and disabled veteran-owned business enterprises, with the expectation that all goods and services acquired from any business enterprise must meet our standards of value, quality and timeliness._x000D_</t>
  </si>
  <si>
    <t>It is a stand-alone document.</t>
  </si>
  <si>
    <t>We are relatively small, so the program is that all executives and managers are aware of the desirability of giving qualified vendors an opportunity to bid for business.  We attend CDI's Diversity Summits.</t>
  </si>
  <si>
    <t>We attend CDI's Diversity Summits, network there and then follow-up with potential vendors.</t>
  </si>
  <si>
    <t>No formal strategy.</t>
  </si>
  <si>
    <t>CDI Diversity Summits</t>
  </si>
  <si>
    <t>It turns out we already engaged some diverse businesses but we didn't know it until we looked them up in the locator or surveyed them.</t>
  </si>
  <si>
    <t>Our major progress is greater awareness across our employee population.</t>
  </si>
  <si>
    <t>Jim Englese</t>
  </si>
  <si>
    <t>Senior Vice President</t>
  </si>
  <si>
    <t>jenglese@calcas.com</t>
  </si>
  <si>
    <t>650-572-4539</t>
  </si>
  <si>
    <t>1900 Alameda de las Pulgas, San Mateo, CA 94403</t>
  </si>
  <si>
    <t>Mike Ray</t>
  </si>
  <si>
    <t>Executive Vice President</t>
  </si>
  <si>
    <t>mray@calcas.com</t>
  </si>
  <si>
    <t>650-572-4410</t>
  </si>
  <si>
    <t>Esther Tang</t>
  </si>
  <si>
    <t>Alliance United Insurance Company</t>
  </si>
  <si>
    <t>Alliance United is firmly committed to diversity and equality in all areas of its operations. It is our policy to ensure equal opportunities for businesses owned by minorities, women, and disabled veterans in the competitive bidding process in support of our commitment to provide quality products and services to our customers while delivering exceptional value to our shareholders. We recognize that the strength of the business is built on the understanding of individual strengths and differences and seek to respect these.</t>
  </si>
  <si>
    <t>Company website_x000D_</t>
  </si>
  <si>
    <t>Click on Supplier Diversity at: www.allianceunited.com</t>
  </si>
  <si>
    <t>Interested suppliers are directed to a contact person via our Supplier Diversity statement on our website.  Through this _x000D_contact, they are able to provide their contact information and the type of services they provide, and they are added to our database._x000D__x000D_</t>
  </si>
  <si>
    <t>Not Applicable._x000D__x000D_</t>
  </si>
  <si>
    <t>None._x000D__x000D_</t>
  </si>
  <si>
    <t>Yvonne Wolfe_x000D_</t>
  </si>
  <si>
    <t>Purchasing Manager</t>
  </si>
  <si>
    <t>yvonnew@allianceunited.com_x000D_</t>
  </si>
  <si>
    <t>(818) 721-3891</t>
  </si>
  <si>
    <t>9121 Oakdale Ave., Ste.201, Chatsworth, CA 91311</t>
  </si>
  <si>
    <t>Steven Wright_x000D_</t>
  </si>
  <si>
    <t>sjwright@kemper.com_x000D_</t>
  </si>
  <si>
    <t>(904) 245-5604</t>
  </si>
  <si>
    <t>12926 Gran Bay Parkway West, Jacksonville, FL 32258</t>
  </si>
  <si>
    <t>Purchasing Manage</t>
  </si>
  <si>
    <t>Tokio Marine America Insurance Company</t>
  </si>
  <si>
    <t>Policy Statement_x000D__x000D_As a subsidiary of a Japanese insurance company, Tokio Marine North America, Inc. and the U.S. operations of the Tokio Marine Group ("TMNA"), value diversity and inclusion in all aspects of our business.  We understand the need to form diverse teams and to attract business partners with a wide range of backgrounds and points of view. We are committed to seeking and identifying diverse suppliers, minority-owned, women-owned and disabled veteran-owned businesses and to offer them an opportunity to compete in the procurement process and do business with TMNA.</t>
  </si>
  <si>
    <t>Tokio Marine Management and Insurance Companies outward facing website as well as intranet</t>
  </si>
  <si>
    <t>http://tokiomarinegroup.com/SupplierDiversity.html</t>
  </si>
  <si>
    <t xml:space="preserve">Although most of Tokio Marine North America Group's supplier/vendor contracts are national to cover multiple companies and offices across the country and are issued out of the New York home office, for some California specific business needs, the Company issues an RFP and encourages minorities and women owned business to participate.  As described on the website, minority and women owned businesses are able to register and be contacted and considered for opportunities that fit their skill set and expertise.  </t>
  </si>
  <si>
    <t>The Company's large national suppliers/vendors such as Staples have supplier diversity programs in place.</t>
  </si>
  <si>
    <t>Nora Howard</t>
  </si>
  <si>
    <t>SupplierDiversity@tmnas.com</t>
  </si>
  <si>
    <t xml:space="preserve">610-538-2738  </t>
  </si>
  <si>
    <t>Three Bala Plaza East, Suite 400, Bala Cynwyd, PA 19004</t>
  </si>
  <si>
    <t>Lynn S. Goldberg</t>
  </si>
  <si>
    <t>Chief Compliance Officer/AVP Legal</t>
  </si>
  <si>
    <t>lynn.goldberg@tmnas.com</t>
  </si>
  <si>
    <t>626-568-7680</t>
  </si>
  <si>
    <t>800 E Colorado Blvd., Pasadena, CA 91101</t>
  </si>
  <si>
    <t>Angelique Cooper</t>
  </si>
  <si>
    <t>Senior Paralegal Specialist</t>
  </si>
  <si>
    <t>angelique.cooper@tmnas.com</t>
  </si>
  <si>
    <t>212-297-6986</t>
  </si>
  <si>
    <t>230 Park Avenue  New York, NY 10169</t>
  </si>
  <si>
    <t>Massachusetts Mutual Life Insurance Comapny</t>
  </si>
  <si>
    <t>MassMutual actively seeks diverse suppliers from underserved communities for inclusion in competitive bids and awarding of contracts. Diverse businesses and those from underserved communities are defined as: for-profit, U.S. based and at least 51% owned by a woman, ethnic minority, LGBT, veteran and/or individual(s) with a disability or has received certification as a HUB-Zone or small business from a state or federal agency. Owners should be able to demonstrate day-to-day control and management of the company. Certification by a recognized third party is encouraged, but not required. Recognized third parties include:_x000D__x000D_National Minority Supplier Development Council (NMSDC)_x000D_Women's Business Enterprise National Council (WBENC)_x000D_National Gay &amp; Lesbian Chamber of Commerce (NGLCC)_x000D_U.S. Business Leadership Network (USBLN)_x000D__x000D_https://www.massmutual.com/about-us/contact-us/vendor-information</t>
  </si>
  <si>
    <t>MassMutual website, procurement internal website</t>
  </si>
  <si>
    <t>https://www.massmutual.com/about-us/contact-us/vendor-information</t>
  </si>
  <si>
    <t>Our Supplier management department is in charge of furthering our efforts for supplier diversity. They partner with the procurement department to include diverse suppliers in RFP, they partner with the local women and minority owned business councils for supplier diversity training, they hold diverse owned supplier fairs, they perform diverse supplier mentoring and attend training and seminars on diverse owned suppliers. They provide reporting on the diverse owned businesses that MassMutual does business with which is also scrubbed by a 3rd party so that nothing is missed or incorrectly categorized.</t>
  </si>
  <si>
    <t>MassMutual holds diverse owned supplier fairs, they do mentoring with our top diverse owned suppliers, we attend local and regional events (like the golf event put on by the new England chapter of the minority owned council), training and company roundtables. CA diverse owned suppliers may be invited and attend these types of events and programs.</t>
  </si>
  <si>
    <t>Internally we have done training for our supplier management, procurement and top supplier managers in teh business on the history of supplier diversity and why it is important. we also provide them with reports on how their supplier mix is doing on diverse versus non diverse spend. The internal employees are also invited to participate in mentoring, supplier fairs and governance of diverse owned suppliers.</t>
  </si>
  <si>
    <t>We hosted a diverse owned supplier fair, we have started our own mentoring program for our larger diverse owned suppliers, we have attened the company rountable in NYC put on by Travelers on supplier diversity, we are attending CELEBRASIAN in maryland, we are attending the foxwoods golf tournament in CT and the women owned business networking in MA in Oct.</t>
  </si>
  <si>
    <t>diversity inc</t>
  </si>
  <si>
    <t>New England Minority Council</t>
  </si>
  <si>
    <t>WBEC</t>
  </si>
  <si>
    <t>They have made it easier to identify the right diverse owned suppliers for us to look into as a company. it has cut down our research time significantly.</t>
  </si>
  <si>
    <t>we track tier 2 spend with diverse suppliers from all of our Tier 1 suppliers. we have also added on our standard boilerplate master agreement that suppliers will provide us with their teir 2 reporting at least once annually.</t>
  </si>
  <si>
    <t>10% of our overall spend by then end of 2016 and increase the # of diverse owned suppliers that we are using.</t>
  </si>
  <si>
    <t>MassMutual is now in the diversity inc Top 50 partly because we began mentoring and tracking tier 2 spend.</t>
  </si>
  <si>
    <t>Nicole Frazier</t>
  </si>
  <si>
    <t>Supplier Management Consultant</t>
  </si>
  <si>
    <t>nfrazier@massmutual.com</t>
  </si>
  <si>
    <t>1295 State st, MIPE215 Springfield, ma 01111</t>
  </si>
  <si>
    <t>Megan Nolan</t>
  </si>
  <si>
    <t>AVP supplier management</t>
  </si>
  <si>
    <t>mnolan@massmutual.com</t>
  </si>
  <si>
    <t>Beth Canning</t>
  </si>
  <si>
    <t>Prudential Insurance Company of America</t>
  </si>
  <si>
    <t>Pruco Life Insurance Company</t>
  </si>
  <si>
    <t>Prudential is committed to providing meaningful opportunities for diverse vendors to compete for business.  The Company recognizes that purchasing products and services from businesses that reflect the demographics of our markets contributes to the sustainability of communities, customers and Prudential._x000D__x000D_</t>
  </si>
  <si>
    <t>Prudential's commitment to use diverse suppliers is stated on our website.  Our Vendor Governance standards indicate that consideration of diverse firms is part of the sourcing process.</t>
  </si>
  <si>
    <t>www.prudential.com/supplierdiversity</t>
  </si>
  <si>
    <t>Prudential's supplier diversity manager is responsible for tracking and reporting spends, ensuring that diverse firms meet Prudential's certification requirements and assisting sourcing teams to identify diverse candidates for consideration and to evaluate RFP responses specific to supplier diversity.  We track MBE, WBE, VBE (including SDVBE), LGBT-owned, People with Disability-owned, Small and Local (Newark, NJ)_x000D_</t>
  </si>
  <si>
    <t>Diverse suppliers are invited to visit www.prudential.com/procurement for information on doing business with Prudential, to learn about our supplier diversity initiative and to register with us.  Registration is the first step in making Prudential aware of their firm.  As a member of the National Minority Supplier Development Council (NMSDC) and the Women's Business Enterprise National Council (WBENC), we participate with the local NMSDC and WBENC affiliates to network with diverse firms.</t>
  </si>
  <si>
    <t>Prudential has an internal site for supplier diversity.  Periodic articles in our online daily newsletter highlight the initiative for the general employee population.  Associates in the sourcing and procurement, vendor governance, and diversity practitioner communities receive more specific and frequent communication aimed at supporting inclusion within Prudential's vendor base.  As a key initiative within Prudential's Diversity &amp; Inclusion initiative, supplier diversity is highlighted to our chairman and senior management on a semi-annual basis.  Prudential is in process of implementing a formal communication program for supplier diversity.</t>
  </si>
  <si>
    <t>NMSDC's Program Managers' Meeting (annual)</t>
  </si>
  <si>
    <t>Financial Services Roundtable for Supplier Diversity</t>
  </si>
  <si>
    <t>We host an annual Diverse Supplier Summit for our key vendors.  The focus is on networking and informative discussion of topics geared towards strengthening the firms' relationship with and understanding of how to do business with Prudential.</t>
  </si>
  <si>
    <t>Depending upon the nature of the goods/services procured, we obtain second tier reporting on either a direct or indirect basis from key non-diverse suppliers.</t>
  </si>
  <si>
    <t>Prudential sets a percent of spend target; Prudential does not use set asides.  We are in process of implementing other targets to assess the opportunities provided to diverse suppliers including the number of diverse candidates considered in sourcing events.</t>
  </si>
  <si>
    <t>In 2014, Prudential continued to implement best practice processes, policies and systems, and to establish a comprehensive procurement governance and operating model under the sourcing and procurement transformation begun in 2013.  These changes are aimed at strategically leveraging our buying power to maximize value._x000D_Through the multi-year transformation, Prudential’s Supplier Diversity Initiative continues to offer competitive access to diverse vendors.  In 2014, four diverse firms were among Prudential’s top 50 vendors.  As we employ our category management strategies focused on maintaining or improving performance in opportunity-rich spend categories, we continue to explore options to deepen relationships with key diverse vendors via cross category utilization._x000D_In the past few years, Prudential has received the following recognition:_x000D_1) The Women Presidents’ Educational Organization Advocate of the Year NY Region  - 2015_x000D_2) DiversityBusiness.com America's Top 50 Organizations for Multicultural Business Opportunities - 2015_x000D_3) WE – Women’s Enterprise USA 100 Corporations of the Year –2014_x000D_4) Minority Business News USA – Champion of Supplier Diversity - 2015_x000D_5) WE  - Women’s Enterprise USA  Top 100 Leaders in Corporate Supplier Diversity - 2015_x000D_6) Black Enterprise - Supplier Diversity Programs that Help MBEs Compete – 2013_x000D_7) MBNUSA’s Corporate 101 Top Companies for Supplier Diversity – 2014, 2013_x000D_8) WE USA’s Top 50 Women of Supplier Diversity - 2013_x000D__x000D_</t>
  </si>
  <si>
    <t xml:space="preserve">Prudential is headquartered in Newark, New Jersey and most of our sourcing and procurement takes place in the Northeast.  We do not track our vendor base by headquarter location so we are not able to report on Total Spend with firms headquartered in California. However, we are able to track diverse firms manually and 77 percent of our 2014 diverse supplier spend is with firms headquartered in the Northeast.  Of the spend with firms headquartered in the West, 80 percent is with California-based firms.  (Note: spend information provided for diverse firms represent spends, not contracts.) Due to the confidential and proprietary nature of our spend, we do not publish our enterprise results externally where these results will be identifiable to Prudential in a non-confidential manner.  </t>
  </si>
  <si>
    <t>Supplier Diversity Manager</t>
  </si>
  <si>
    <t>beth.canning@prudential.com</t>
  </si>
  <si>
    <t>973-367-7125</t>
  </si>
  <si>
    <t>100 Mulberry Street, Newark, NJ 07102</t>
  </si>
  <si>
    <t>Laurie Hill</t>
  </si>
  <si>
    <t>Director, Vendor Governance</t>
  </si>
  <si>
    <t>laurie.hill@prudentia.com</t>
  </si>
  <si>
    <t>973-802-7973</t>
  </si>
  <si>
    <t>United of Omaha Life Insurance Company</t>
  </si>
  <si>
    <t>United of Omaha Life Insurance Company (United) is a 100% wholly owned subsidiary of Mutual of Omaha Insurance Company (Mutual).  United has no employees and receives the majority of its goods and services from Mutual.  Any remaining goods and services procured directly for United is performed by Mutual employees.  _x000D__x000D_Mutual's Supplier Diversity Statement:  _x000D_Mutual’s commitment to diversity has become part of the corporate culture and helps define the way we do business.  Mutual's Diversity mission states, “we will continue to build a corporate culture that respects and values the unique strengths and cultural differences of our associates, customers and community.”  _x000D_One of Mutual’s strategies states:  Impacting Suppliers: We will utilize the products and services of diverse suppliers, including but not limited to minority, women, and veteran owned businesses._x000D_Developing strong relationships with suppliers builds brand loyalty and leads to increased business opportunities, partnerships and exposure. The Supplier Diversity program is evidence of Mutual’s commitment to partnering with diverse suppliers._x000D_The company's Supplier Diversity program:_x000D_• Supports our current customer base_x000D_• Attracts new customers_x000D_• Invests in high growth sectors of the economy_x000D_• Gives back to the communities we serve_x000D_• Strengthens our company and brand _x000D_• Demonstrates that we are doing business with customers who purchase our products and services._x000D__x000D_</t>
  </si>
  <si>
    <t>Website</t>
  </si>
  <si>
    <t>http://www.mutualofomaha.com/careers/diversity/supplier-diversity.php</t>
  </si>
  <si>
    <t>Mutual of Omaha's Supplier Diversity Value Proposition:_x000D_Supplier diversity supports Mutual of Omaha's mission to maintain the highest degree of integrity in all interactions.  Building relationships with diverse suppliers strengthens Mutual of Omaha's commitment to the community and supports its vision to  be a company that is valued and admired by its customers and each other._x000D__x000D_Mutual of Omaha’s corporate strategies include the utilization of products and services of minority and women-owned suppliers.  Mutual of Omaha has had a Supplier diversity program ("Program") in place to support this strategy, for a number of years.  In 2011, Mutual of Omaha refocused its efforts to place increased emphasis on the promotion of the Program.   A three year plan was developed to: _x000D_• Enhance and build upon Mutual of Omaha’s existing Diversity &amp; Inclusion program._x000D_• Provide diverse suppliers with opportunities to compete and earn its business, where all suppliers compete based upon requirements, service, quality and price. _x000D_• Fulfill its promise to provide quality products and services to customers._x000D_• Strengthen the company, its brand and to demonstrate that Mutual of Omaha is doing business with the people with whom it does business._x000D__x000D_The Program's focus is on Process, Measurement, Development and Reporting, each described as follows: _x000D__x000D_2011 - Process_x000D_Define organization and roles_x000D_Build awareness around why Supplier diversity is important _x000D_Educate and share communications through Advocates _x000D_Establish targets with input from Advocates and identify areas of opportunity_x000D_Understand existing reporting capabilities and define future reporting needs _x000D_  _x000D_2012 - Measurement_x000D_Evaluate Data Enrichment solutions:  supplement internal supplier data with external sources _x000D_Evaluate and enhance Mutual of Omaha's Supplier Registration website_x000D_Update Program dashboard measures and data collection processes_x000D__x000D_2013 - Development_x000D_Host and attend Supplier diversity events_x000D_Evaluate sponsorship of minority business executive coaching and development opportunities_x000D__x000D_2014 - Reporting Phase 1_x000D_Report Supplier diversity spend via new data analytics tool_x000D_Capture and report Small Business Spend for internal awareness_x000D_Capture and report Agent/Broker Diverse Spend for internal awareness_x000D__x000D_2015 - Reporting Phase 2_x000D_Automate data collection for Supplier diversity spend_x000D_Enable on-demand Supplier diversity dashboards for Supplier Diversity Advocates_x000D__x000D_The Program goals through 2014 have been achieved, with the focus now shifting to the on-demand reporting for Supplier diversity spend in 2015.  _x000D__x000D_Mutual of Omaha's structure for the Program includes leadership accountability from the Vice President of Procurement in alignment with the Enterprise's Diversity &amp; Inclusion Action Group.  The Program is supported by a Supplier Diversity Manager and 8 to 10 Supplier Diversity Advocates, who meet quarterly/semi annually and share Supplier diversity spend results with others in their organizations.  _x000D_</t>
  </si>
  <si>
    <t xml:space="preserve">Mutual was an active Corporate member and Sponsor of the local Midwest Minority Supplier Diversity Council (MMSDC). In mid 2012, the local Chapter closed. Mutual continues to collaborate with local Supplier Diversity Corporate Sponsors .   A local organization (Mountain Plains) has been put in place, however Mutual has not committed to join due to lack of clarity, purpose and commitment at this time. </t>
  </si>
  <si>
    <t xml:space="preserve">http://www.mutualofomaha.com/careers/diversity/supplier-diversity.php </t>
  </si>
  <si>
    <t xml:space="preserve">Mutual's company website features the Corporate Vendor Registration database.  New, potential Suppliers may use this feature to register their businesses with Mutual.  As part of the New Vendor Registration process, Mutual captures the Diverse Classification of potential Suppliers and the information is available to Business Unit representatives as they review the Supplier entries for potential, future partnerships.  Link: http://www.mutualofomaha.com/careers/diversity/supplier-diversity.php_x000D__x000D_Mutual has supported the local Midwest Minority Supplier Diversity Council (MMSDC) Chapter and was a Corporate Sponsor of this program until it's closing in mid-2012.  Since that time, Mutual has worked closely with other local Corporate Sponsors to continue dialogue and to encourage the growth of Corporate Supplier Diversity Programs within the Lincoln / Omaha, Nebraska areas.   Prior to the MMSDC closure, Mutual hosted monthly MMSDC meetings for local suppliers and participated as a corporate sponsor in MMSDC hosted events.  These events were designed to encourage involvement and to reach-out to local and regional Minority Suppliers and businesses. _x000D__x000D_Absent a local MMSDC membership/sponsorship, Mutual has chosen to increase its internal focus on Supplier Diversity by engaging Operation Supplier Diversity Advocates and building awareness around the Company's Diversity mission, the Supplier Diversity Program message, and the company's Diverse Spend measurement successes. </t>
  </si>
  <si>
    <t xml:space="preserve">Diverse Supplier Spend metrics are captured monthly; targets are established annually and results are communicated quarterly through the Supplier Diversity Advocate Group. This group meets quarterly to review Supplier Diversity scorecard results and is on point to help build awareness about Mutual's Supplier Diversity program.  </t>
  </si>
  <si>
    <t xml:space="preserve">Mutual of Omaha's Diverse Spend has increased 4.7% percentage points (168% increase vs baseline) in 5 years and is on track to meet the 2015 target of 7.0%:_x000D_ 2010: Diverse Spend was 2.8% of Total AP Spend with a Target of 3.0% _x000D_ 2014: Diverse Spend was 7.5% of Total AP Spend with a Target of 7.0%_x000D_ </t>
  </si>
  <si>
    <t>It is United's understanding that AB 53 requires insurers with $100 million or more in California premiums to report on procurement contracts with diverse suppliers who have the majority of their employees in California.   Although United cannot verify whether its California vendors have the majority of their employees in California, United has reviewed its vendors (excluding agents and brokers) where payments were sent to the vendor's California address.  While United contracted with a limited number of vendors due to its reliance on Mutual's procurement of goods and services on its behalf (see response to question 1),  where United remitted payment to vendors' California addresses, none of these vendors appear to qualify as diverse suppliers. Therefore, United has no information to report on ISD - 2015 Report Form A1. The company and contact information has been completed on the first page; the remainder of the report is blank. _x000D_</t>
  </si>
  <si>
    <t>Mike Mohr</t>
  </si>
  <si>
    <t>Vice President Procurement</t>
  </si>
  <si>
    <t>Mike.Mohr@mutualofomaha.com</t>
  </si>
  <si>
    <t>402-351-7600</t>
  </si>
  <si>
    <t>United of Omaha Life Insurance Company, Mutual of Omaha Plaza, Omaha, NE  68175</t>
  </si>
  <si>
    <t>Signe Bonnet</t>
  </si>
  <si>
    <t>Sr. Business Systems Consultant</t>
  </si>
  <si>
    <t>Signe.Bonnet@mutualofomaha.com</t>
  </si>
  <si>
    <t>402-351-5630</t>
  </si>
  <si>
    <t>United of Omaha Life Insurance Company, Mutual of Omaha Plaza, Omaha, NE 68175</t>
  </si>
  <si>
    <t>Zenith Insurance Company</t>
  </si>
  <si>
    <t xml:space="preserve">Zenith Insurance Company (“Zenith”) is committed to engage qualified vendors that provide the necessary goods and services with high quality and competitive prices. Our goal is to establish vendor relationships with companies that will assist Zenith in accomplishing its long-term business objectives. The vendor selection process is primarily performed by the Procurement and Vendor Management Department and encourages participation from business enterprises owned by minorities, women, and disabled veterans.  
The Procurement and Vendor Management Department is staffed by procurement professionals who have the necessary skill set, knowledge base and negotiating skills to assist our customers with the acquisition of goods and services. Utilizing this expertise and the highest standards of professional ethics and integrity, we ensure that procurement decisions are made in Zenith’s best interest and in compliance with all applicable laws, regulations and policies.
For more information, contact:
Howard Anderson
Director of Vendor Management
handerson@thezenith.com
</t>
  </si>
  <si>
    <t>website</t>
  </si>
  <si>
    <t>www.thezenith.com/contact/specialists/Vendor%20Mission%20Statement/page51548.htm</t>
  </si>
  <si>
    <t>We post the Supplier Diversity Statement on our external website and consider all suppliers based on their qualifications and the good and servcies being considered by Zenith Insurance Company</t>
  </si>
  <si>
    <t>The information being requested in the Charts Survey is n ot readily available</t>
  </si>
  <si>
    <t>Howard Anderson</t>
  </si>
  <si>
    <t>Director, Procurement and Vendor Management</t>
  </si>
  <si>
    <t>handerson@thezenith.com</t>
  </si>
  <si>
    <t>818.676.3975</t>
  </si>
  <si>
    <t>21255 Califa Street, Woodland Hills, CA 91367</t>
  </si>
  <si>
    <t>Jennifer Kessock</t>
  </si>
  <si>
    <t>Vendor Relationship Analyst</t>
  </si>
  <si>
    <t>jkessock@thezenith.com</t>
  </si>
  <si>
    <t>941.906.6296</t>
  </si>
  <si>
    <t>Bennett Katz</t>
  </si>
  <si>
    <t>bkatz@thezenith.com</t>
  </si>
  <si>
    <t>818.251.8088</t>
  </si>
  <si>
    <t>THRIVENT FINANCIAL FOR LUTHERANS</t>
  </si>
  <si>
    <t xml:space="preserve">Thrivent Financial encourages competitive business opportunities for the vendors and suppliers it contracts with, including those owned by certified minority, women, and disabled veteran business enterprises. </t>
  </si>
  <si>
    <t>website (www.thrivent.com)</t>
  </si>
  <si>
    <t>https://www.thrivent.com/contact-us/supplier-registration-process.html</t>
  </si>
  <si>
    <t xml:space="preserve">Thrivent was uncertain how to respond to this question.  Accordingly, it offers the following.   Thrivent Financial encourages competitive business opportunities for the vendors and suppliers it contracts with.  Vendors who respond to and meet the requirements of Thrivent’s RFPs are considered, as is pricing and other factors.    Certified minority, women, and disabled veteran business enterprises are evaluated using the same standards used with all vendors, in support of a consistent, unbiased procurement process.  That said, Thrivent has, over the past few years, begun tracking whether a vendor or supplier is a certified minority, women, and disabled veteran business enterprise.  To that end, Thrivent has seen an increase in the volume of business awarded to such enterprises.  </t>
  </si>
  <si>
    <t xml:space="preserve">As noted in Thrivent’s response to question #2, Thrivent has, over the past few years, begun tracking whether a vendor or supplier is a certified minority, women, and disabled veteran business enterprise.  To that end, Thrivent has seen an increase in the volume of business awarded to such enterprises.  </t>
  </si>
  <si>
    <t>As a fraternal benefit society, Thrivent Financial for Lutherans is exempt from the filing requirements of AB 53 (Article 10.2.  Code Section 927).  Section 10970 of Chapter 10 designates the provisions of the Insurance Code that fraternal benefit societies are subject to, and provides for the exemption of all other provisions not expressly designated within Section 10970.  Since AB 53 was not included in these general provisions, fraternal benefit societies are exempt from this report filing requirement and the requirements of section Assembly Bill 53.   While Thrivent, as a fraternal benefit society, is exempt from the requirements, it has chosen to voluntarily file this report.</t>
  </si>
  <si>
    <t>Christine Cremer</t>
  </si>
  <si>
    <t>christine.cremer@thrivent.com</t>
  </si>
  <si>
    <t>920-628-2517</t>
  </si>
  <si>
    <t>4321 N. Ballard Rd., Appleton, WI  54919</t>
  </si>
  <si>
    <t>Brian Picard</t>
  </si>
  <si>
    <t>Director, Corporate Procurement</t>
  </si>
  <si>
    <t>brian.picard@thrivent.com</t>
  </si>
  <si>
    <t>920-628-3452</t>
  </si>
  <si>
    <t>The Hartford Financial Services Group</t>
  </si>
  <si>
    <t>Hartford Casualty Insurance Company</t>
  </si>
  <si>
    <t>Hartford Accident and Indemnity Company</t>
  </si>
  <si>
    <t>Hartford Underwriters Insurance Company</t>
  </si>
  <si>
    <t>Twin City Fire Company</t>
  </si>
  <si>
    <t>Sentinel Insurance Company LTD</t>
  </si>
  <si>
    <t>Hartford Insurance Company of the Midwest</t>
  </si>
  <si>
    <t>Hartford Fire Insurance Company</t>
  </si>
  <si>
    <t>Hartford Life and Accident Insurance Company</t>
  </si>
  <si>
    <t>Hartford Life and Ann. Ins. Company</t>
  </si>
  <si>
    <t>Hartford Life Insurance Company</t>
  </si>
  <si>
    <t>We're Committed to maintaining a robust process that ensures diverse business participation in an open, fair, and inclusive sourcing environment.  Our Supplier Diversity Program promotes collaboration, fosters strategic partnerships and introduces competitive sourcing opportunities that will enhance mutual growth.</t>
  </si>
  <si>
    <t>www.thehartford.com/supplierdiversity</t>
  </si>
  <si>
    <t xml:space="preserve">  ww.thehartford.com/supplierdiversity</t>
  </si>
  <si>
    <t>The Hartford Financial Services Group, Inc. headquartered in Hartford, CT for several years has been an active advocate in the MBE space as a corporate sponsor of the Greater New England Minority Supplier Development Council (GNEMSDC).  This is a chapter within the National Minority Supplier Developmental Council (NMSDC).  As a corporate partner we attend GNEMSDC sponsored events and look to match minority owned businesses with lines of business here within The Hartford for future sourcing opportunities.  In 2014 The Hartford expanded it's sponsorship to include the National Gay &amp; Lesbian Chamber of Commerce (NGLCC) and the Women President's Educational Organization (WPEO an affiliate of WBENC).  In 2015 we will expand again to include USHCC, USPAACC and NaVOBA.  We have also begun conversations with USBLN on a corporate partnership</t>
  </si>
  <si>
    <t>The Hartford, in partnership with a diverse supplier, produced a video to highlight the awareness of the Supplier Diversity Program.  The video is available on thehartford.com/supplierdiversity.  The Supplier Diversity Program also partners closely with the internal Diversity &amp; Inclusion Team as well as our Employee Resource Groups.</t>
  </si>
  <si>
    <t>GNEMSDC Annual Conference</t>
  </si>
  <si>
    <t>Certifying Diverse Association Publications/Media</t>
  </si>
  <si>
    <t>GNEMSDC</t>
  </si>
  <si>
    <t>thehartford.com/supplierdiversity</t>
  </si>
  <si>
    <t>Access to portal for sourcing specialists</t>
  </si>
  <si>
    <t>The Hartford year over year at the Tier I and Tier II levels have achieved significant incremental growth</t>
  </si>
  <si>
    <t>On a quarterly basis the Supplier Diversity Team reaches out to the top 100 suppliers to provide Tier II spend data.</t>
  </si>
  <si>
    <t>The Hartford sets annual targets for Tier I and Tier II.</t>
  </si>
  <si>
    <t>2014 - Nominated for Advocate of the Year by the GNEMSDC_x000D_2014 - Named Top 30 Champion of Diversity by Diversity Plus Magazine_x000D_2015 - Named Advocate of the Year by the GNEMSDC_x000D_2015 - Named Top 25 Military Friendly Supplier Diversity Programs by NaVOBA</t>
  </si>
  <si>
    <t>Robert Pilney</t>
  </si>
  <si>
    <t>Director, Strategic Sourcing &amp; Supplier Diversity</t>
  </si>
  <si>
    <t>Robert.Pilney@thehartford.com</t>
  </si>
  <si>
    <t>860-757-1579</t>
  </si>
  <si>
    <t>One Hartford Plaza, Hartford, CT 06155</t>
  </si>
  <si>
    <t>Telmo Costa</t>
  </si>
  <si>
    <t>Asst. Director, Strategic Sourcing &amp; Supplier Diversity</t>
  </si>
  <si>
    <t>Telmo.Costa@thehartford.com</t>
  </si>
  <si>
    <t>860-547-3552</t>
  </si>
  <si>
    <t>Director, Strategic Sourcing &amp; Supplier DIversity</t>
  </si>
  <si>
    <t>supplierdiversity@thehartford.com</t>
  </si>
  <si>
    <t>860-547-5000</t>
  </si>
  <si>
    <t>Rega Paulson</t>
  </si>
  <si>
    <t>NORCAL Mutual Insurance Company</t>
  </si>
  <si>
    <t>_x000D_Supplier Diversity Statement:_x000D__x000D_A diversity of ideas, perspectives and cultural experiences makes us a better, stronger company. Such diversity is good for NORCAL Mutual, good for our customers, and good for the economy. NORCAL Mutual is, therefore, committed to pursuing business relationships with enterprises owned by individuals of diverse backgrounds. Those enterprises include women-, LGBT-, veteran-, disabled veteran- and minority-owned businesses that share our commitment to delivering outstanding value to our customers. NORCAL Mutual is committed to a process whereby we can promote such relationships while assisting our diverse vendors and suppliers with expanding and growing their businesses._x000D__x000D_NORCAL Mutual recognizes those businesses that are at least 51% owned and operated by women, LGBT individuals, veterans, disabled veterans or minorities as qualifying under our Supplier Diversity Policy. In determining minority ownership, we consider ownership by African Americans, Hispanic Americans, Native Americans, Asian-Pacific Americans and Asian-Indian Americans._x000D__x000D_NORCAL Mutual’s Supplier Diversity Program is a company-wide initiative. All NORCAL Mutual employees are part of the implementation of procurement policies and procedures that will help NORCAL Mutual achieve its goals._x000D_</t>
  </si>
  <si>
    <t xml:space="preserve">Company Website </t>
  </si>
  <si>
    <t>http://www.norcalmutual.com/supplierdiversity</t>
  </si>
  <si>
    <t>The objective of NORCAL's Supplier Diversity Program is to develop and provide oversight to a process that ensures diverse suppliers are included for consideration in the vendor selection process.  This is to be accomplished by analyzing existing vendors and developing diversity benchmarks, identifying diversity as a point of consideration in vendor selection and decision making, developing tools to assist NORCAL staff in tracking vendors, providing monitoring reports to internal/external parties as needed, and external community outreach.  _x000D_</t>
  </si>
  <si>
    <t>We have included a Diverse Supplier Registration Form on our website for potential suppliers who wish to register with us and have their information included in NORCAL Mutual's Supplier database.  We also met with the Western Region Minority Supplier Diversity Council in November, 2014.  _x000D_</t>
  </si>
  <si>
    <t xml:space="preserve">The Company provides training and information to its employees regarding the Supplier Diversity Program.  Recent communications include a company-wide meeting in 2014 in which the program was presented, as well as manager training in 2015.  </t>
  </si>
  <si>
    <t xml:space="preserve">California DOI Supplier Diversity Summit </t>
  </si>
  <si>
    <t xml:space="preserve">NORCAL Supports the Network of Ethnic Physician Organizations. </t>
  </si>
  <si>
    <t>California DOI</t>
  </si>
  <si>
    <t>CA DOI Supplier Diversity Initiative</t>
  </si>
  <si>
    <t xml:space="preserve">This has not been documented. </t>
  </si>
  <si>
    <t>We do not capture this information.</t>
  </si>
  <si>
    <t xml:space="preserve">The Company has created a Diverse Supplier Database and conducted additional training for its employees in incorporating diversity in its vendor selection process.  </t>
  </si>
  <si>
    <t>Compliance Director</t>
  </si>
  <si>
    <t>rpaulson@norcal-group.com</t>
  </si>
  <si>
    <t>512-879-5176</t>
  </si>
  <si>
    <t>6034 W. Courtyard Drive  #310, Austin, TX  78730</t>
  </si>
  <si>
    <t>Mary Hidalgo</t>
  </si>
  <si>
    <t>GUARDIAN LIFE INSURANCE COMPANY OF AMERICA</t>
  </si>
  <si>
    <t>GUARDIAN INSURANCE &amp; ANNUITY COMPANY</t>
  </si>
  <si>
    <t>The Guardian Life Insurance Company of America supports diverse suppliers whose product, service quality, and demonstration of customer commitment are consistent with ours, by offering these businesses open access to, and the full opportunity to participate in, the firm’s procurement processes. Guardian welcomes the opportunity to do business with certified, diverse suppliers who offer innovative capabilities to address our company’s evolving business challenges.</t>
  </si>
  <si>
    <t>COMPANY WEBSITE</t>
  </si>
  <si>
    <t>https://www.guardianlife.com/about-guardian/supplier-diversity-program</t>
  </si>
  <si>
    <t>In Guardian’s supplier diversity program, a diverse supplier is a for-profit enterprise that is owned, controlled and operated by (1) minority group members (e.g., Hispanic American; Native American; African American), (2) women, (3) U.S. military veterans, or (4) lesbian, gay, bisexual, or transgender individuals. For this purpose, “owned” means that the enterprise is at least 51% owned by such individuals (if the entity is publicly owned, at least 51% of the stock must be owned by one or more such individuals), “controlled” means that such persons actively exercise the power to make policy decisions for the enterprise, and “operated” means that such persons are actively involved in the daily management of the business.</t>
  </si>
  <si>
    <t>The Guardian Life Insurance Company of America actively reaches out to diverse suppliers through participation in various trade expositions, conferences and events hosted by minority, women, and veteran owned business development organizations.</t>
  </si>
  <si>
    <t>We encourage diverse suppliers to acknowledge their diverse status on each request for information, purchase or quote during our procurement process. Our sourcing team utilizes a third party tool to identify and seek out diverse suppliers by specific purchasing category to participate in our sourcing bids.</t>
  </si>
  <si>
    <t>ISM SUPPLIER DIVERSITY EXPO - 2014, 2015 Member of ISM Supplier Diversity Sub-Committee</t>
  </si>
  <si>
    <t>INSTITUE OF SUPPLY MANAGEMENT (ISM)</t>
  </si>
  <si>
    <t>INSTITUTE OF SUPPLY MANAGEMENT (ISM)</t>
  </si>
  <si>
    <t>ISM - SUPPLIER DIVERSITY SUB-COMMITTEE</t>
  </si>
  <si>
    <t>Added 75 new diverse suppliers from the ISM - Expo and Guardian website for potential future procurement opportunities._x000D_</t>
  </si>
  <si>
    <t>Increased diverse spend from initial baseline by $16M_x000D_Conducted information and training sessions for Sourcing Team_x000D_Included diversity questions in all RFI, RFP, and RFQ documents available online_x000D_Created Supplier Diversity Program Mission Statement and brochure_x000D_Created Supplier Diversity page for GuardianLife  external website_x000D_Represented Guardian at the Supplier Diversity Expo held at Pfizer Headquarters in Manhattan on April 24, 2014 and BKNY Mellon on April 16, 2015_x000D_Added 75 new diverse suppliers from the Expo and website for potential future procurement opportunities_x000D_</t>
  </si>
  <si>
    <t>MARY HIDALGO</t>
  </si>
  <si>
    <t>SR. CHANGE MANAGEMENT LEAD- SUPPLIER DIVERSITY PROGRAM ADMINISTRATOR</t>
  </si>
  <si>
    <t>mary_hidalgo@glic.com</t>
  </si>
  <si>
    <t>(212) 919-3926</t>
  </si>
  <si>
    <t>7 HANOVER SQUARE NEW YORK, NY 10004</t>
  </si>
  <si>
    <t>RICHARD JONES</t>
  </si>
  <si>
    <t>VICE PRESIDENT - GOVERNMENT RELATIONS</t>
  </si>
  <si>
    <t>richard_jones@glic.com</t>
  </si>
  <si>
    <t>(212) 598-8338</t>
  </si>
  <si>
    <t>SUPPLIER DIVERSITY MAILBOX</t>
  </si>
  <si>
    <t>supplier_diversity@glic.com</t>
  </si>
  <si>
    <t>Liberty Mutual Insurance</t>
  </si>
  <si>
    <t>Golden Eagle Ins Corp</t>
  </si>
  <si>
    <t>Liberty Ins Corp</t>
  </si>
  <si>
    <t>Liberty Life Assur Co of Boston</t>
  </si>
  <si>
    <t>Liberty Mut Fire Ins Co</t>
  </si>
  <si>
    <t>Liberty Mut Ins Co</t>
  </si>
  <si>
    <t>Peerless Ins Co</t>
  </si>
  <si>
    <t>Safeco Ins Co of Amer</t>
  </si>
  <si>
    <t>Wausau Underwriters Ins Co</t>
  </si>
  <si>
    <t>Liberty Insurance Underwriters Inc</t>
  </si>
  <si>
    <t>General Insurance Company of America</t>
  </si>
  <si>
    <t>As a growing international company, Liberty Mutual Insurance serves customers from different cultures and backgrounds.  To succeed in this global environment, our workforce, vendors and business partners must reflect the communities in which we live and work._x000D__x000D_</t>
  </si>
  <si>
    <t>Supplier Diversity Page: &lt;&lt;http://www.libertymutualgroup.com/omapps/ContentServer?pagename=LMGroup/Views/LMG&amp;ft=4&amp;fid=1138356729227&amp;ln=en&gt;&gt;</t>
  </si>
  <si>
    <t xml:space="preserve">Liberty Mutual Insurance (LMI) actively supports minority-owned business enterprises with the objective to identify qualified minority-owned businesses, provide opportunities to compete for our corporate purchases and promote the development and growth of minority enterprises.   Liberty Mutual has an online form that is available on our Supplier Diversity website where MBE's can indicate interest in working with Liberty Mutual.  When the form is submitted it is sent to the Supplier Diversity program office.  The form is then housed in the repository and sent to the appropriate sourcing manager or Liberty Mutual stakeholder who manages the products or services that the MBE company has expressed an interest in working with Liberty Mutual.    </t>
  </si>
  <si>
    <t>http://www.libertymutualgroup.com/omapps/ContentServer?pagename=LMGroup/Views/LMG&amp;ft=4&amp;fid=1138356729227</t>
  </si>
  <si>
    <t xml:space="preserve">As a member of the NMSDC and the GNEMSDC Liberty actively participates in the annual business opportunity fairs for both organizations.   These opportunity fairs allows minority-owned businesses the chance to visit the LMI booth and discuss upcoming sourcing projects, build relationships and network with other companies. </t>
  </si>
  <si>
    <t xml:space="preserve">We have established a program where subcontract spend is asked during our sourcing process and we also ask our top 40 suppliers to provide quarterly metric's on Tier 2 spend.   </t>
  </si>
  <si>
    <t>We have quarterly meetings to review continuous improvements to our supplier diversity infrastructure that relates to Metric's and Reporting, Supplier Registration and various Process Improvement opportunities related to supplier diversity.</t>
  </si>
  <si>
    <t>Peter Pantazopoulos</t>
  </si>
  <si>
    <t>Manager Practices &amp; Process</t>
  </si>
  <si>
    <t>Peter.Pantazopoulos@LibertyMutual.com</t>
  </si>
  <si>
    <t>617-574-5892</t>
  </si>
  <si>
    <t xml:space="preserve">175 Berkeley Street, Boston, MA 02116 </t>
  </si>
  <si>
    <t>Christine Ashford</t>
  </si>
  <si>
    <t>Director of Contracts and Sourcing, Procurement</t>
  </si>
  <si>
    <t>Christine.Ashford@libertymutual.com</t>
  </si>
  <si>
    <t>857-224-8068</t>
  </si>
  <si>
    <t>Corporate Procurement Department</t>
  </si>
  <si>
    <t>Supplier Diversity Program</t>
  </si>
  <si>
    <t>supplierdiversity@LibertyMutual.com</t>
  </si>
  <si>
    <t>+1 (857) 224-8678</t>
  </si>
  <si>
    <t xml:space="preserve">Fidelity National Financial, Inc </t>
  </si>
  <si>
    <t>Chicago Title Insurance Co</t>
  </si>
  <si>
    <t>Fidelity National Title Insurance Co</t>
  </si>
  <si>
    <t>Commonwealth Land Title Insurance Co</t>
  </si>
  <si>
    <t>Alamo Title Insurance</t>
  </si>
  <si>
    <t>Supplier Diversity Policy Statement_x000D_At Fidelity National Financial, Inc., it is our policy to provide maximum opportunity to minority, women, and disadvantaged business enterprises that provide economically competitive goods and services to our company as a part of our corporate procurement process. The use of diverse suppliers is an integral part of our purchasing procedures. We recognize that supplier diversity creates a competitive advantage for our company and positively impacts the communities we serve. We believe that the success of our company allows diverse businesses to share and grow in the marketplace._x000D_---------------------_x000D_The above statement is posted internally on FNF's corporate website for employees.</t>
  </si>
  <si>
    <t>https://purchasing.fnf.com/Policy/Diversity</t>
  </si>
  <si>
    <t>As part of the Compliance group objectives within FNF, there is a formal review of contract terms, whereby a standard contract item includes the request that suppliers strive to meet a minimum percentage objective of minority status suppliers.</t>
  </si>
  <si>
    <t>In our contract negotiations, our standard language requests as part of the diversity category that suppliers also encourage minority/diverse suppliers at a minimum percentage basis.</t>
  </si>
  <si>
    <t>Our banking contracts and other regulated supplier relationships require minimum level targets for diversity spend, and we measure that target to be able to determine compliance.</t>
  </si>
  <si>
    <t>1) Assigning personnel within the Compliance group to focus on the diversity targets, 2) working with contract attorneys in the legal department to establish standard language on all future fulfillment/procurement contracts, and 3) establishing methods to track the diversity spending across our spend categories.</t>
  </si>
  <si>
    <t>Paul Perez</t>
  </si>
  <si>
    <t>EVP, Chief Compliance Officer</t>
  </si>
  <si>
    <t>Paul.Perez@fnf.com</t>
  </si>
  <si>
    <t>904-854-8877</t>
  </si>
  <si>
    <t>601 Riverside Avenue, Jacksonville, FL  32204</t>
  </si>
  <si>
    <t>John Sanzone</t>
  </si>
  <si>
    <t>Chief Procurement Officer</t>
  </si>
  <si>
    <t>john.sanzone@fnf.com</t>
  </si>
  <si>
    <t>(904) 701-6635</t>
  </si>
  <si>
    <t>Jim Tudor</t>
  </si>
  <si>
    <t>Category Manager, Procurement</t>
  </si>
  <si>
    <t>jim.tudor@fnf.com</t>
  </si>
  <si>
    <t>(904) 854-8532</t>
  </si>
  <si>
    <t>Blue Shield of California Life &amp; Health Insurance Company</t>
  </si>
  <si>
    <t>Blue Shield of California is committed to supplier diversity by providing access and opportunity for all service providers to participate in our procurement process.  In short, we: _x000D__x000D_1. Actively foster a diverse supplier base_x000D_2.  Provide bid opportunities to a diverse range of suppliers_x000D_3.  Hold prime suppliers accountable for providing subcontracting opportunities to diverse suppliers_x000D_4.  Procure high-quality, competitively priced goods and services from a diverse range of suppliers_x000D__x000D_All suppliers are eligible to participate in Blue Shield of California's Supplier Diversity Program._x000D__x000D_Majority prime suppliers participate by providing subcontracting opportunities for verified diverse suppliers. Diverse suppliers are certified small businesses and those that are 51 percent or more owned and operated by women, minorities, service disabled veterans and LGBTs (lesbian, gay, bisexual, transgender).</t>
  </si>
  <si>
    <t>company website and Sourcing Policy and Process Guide</t>
  </si>
  <si>
    <t>https://www.blueshieldca.com/bsca/about-blue-shield/social-responsibility/commitment/supplier-diversity.sp_x000D_</t>
  </si>
  <si>
    <t xml:space="preserve">BSC's supplier diversity program is managed within the Global Business Services organization that sits within the broader Finance unit.  The program is managed by a senior manager and a staff member.  Both the senior manager and staff member conduct vendor outreach, address inquiries, attend workshops, promote education and awareness, and ensure all required reporting is completed.   Further, this team conducts training to sourcing staff members and business unit representatives on the benefits of including diverse vendors in sourcing opportunities, and the associated scoring protocols that accompany such inclusion to include RFP allotted points for certified diverse vendors as well as non-diverse vendors who offer certified diverse tier-2 subcontracting spend.  This team also represents the organization at various diversity events throughout the year to include sponsorship and match-making.  Finally, this team works with key suppliers to grow diverse spend especially in the areas of office supplies and contingent labor, as well as plans for additional ways in which to capture appropriate tier 2 certified diverse spend with its prime suppliers.   </t>
  </si>
  <si>
    <t xml:space="preserve">BSC's diversity team conducts outreach to diverse businesses by attending third party sponsored diverse events.  Ninety (90%) of all attended outreach events are located within California.  Diversity outreach events include, but are not limited to:  Business Matchmaking, Astra Women's Business Alliance,  California  Disabled Veteran Business Alliance.  At these events, we participate in matchmaking and other networking opportunities with many vendors whom are based locally within either the geographic area of the event, or within the state.  Further, over the past three years, we have attended the Commissioner's Insurance Diversity Summits to demonstrate our support of supplier diversity, but also to meet and network with invited diverse vendors and other California based interest groups.  In addition to outreach events, we conduct research on diverse vendors doing business in California on a per project "opportunity" basis, including those vendors who may be certified by the state of California in particular.   Finally, in recent years, our diversity team has conducted classes on how to do business with our firm at the Small Business Administration which includes providing participants with insight into diversity certification, the insurance and due diligence requirements of corporations, and delivering advice on how a small company can register in our database and get their capability statements into the hands of decision makers. </t>
  </si>
  <si>
    <t xml:space="preserve">BSC's diversity team acts as an advisor to employees in several ways.   In terms of general awareness and education, Supplier Diversity is part of our Sourcing Policy which provides best practices information in terms of policy as well as thought-leadership employees should undertake when sourcing suppliers.  The diversity team shares our Supplier Diversity policy and process on our team intranet site, and our sourcing specialists are well trained in supplier diversity and provide ongoing advocacy and education to business partners on the importance of including certified diverse firms in RFP opportunities.  Further, as BSC's diverse employee groups become more prevalent, the diversity team helps spread the importance of diversity by leveraging these groups and advancing the conversation on diversity in terms of suppliers and the connection to our customers within the community.   </t>
  </si>
  <si>
    <t>Keeping the Promise (Disabled Veteran Business Alliance)</t>
  </si>
  <si>
    <t>Astra, Disabled Veteran Business Alliance, Women’s Business Enterprise Council, and Western Regional Minority Supplier Development Council</t>
  </si>
  <si>
    <t>All of these organizations have contributed equally</t>
  </si>
  <si>
    <t>DiversityInfoResources is an organization that provides white papers and best practices webinars to promote and develop corporate diversity programs</t>
  </si>
  <si>
    <t xml:space="preserve">Belonging to organizations such as Astra, Disabled Veteran Business Alliance, Women’s Business Enterprise Council, and the Western Regional Minority Supplier Development Council provides the diversity team with exposure to experienced, industry experts who can and do share their knowledge and in so doing, help provide ideas and strategies for Blue Shield to engage with diverse suppliers and/or improve diversity results.  Many times, supplier referrals are the result of this networking and/or ideas for engaging suppliers to report Tier 2 spend, or other ideas in which diversity results is the targeted focus.   Further, the outreach events sponsored by these organizations has led us to meet qualified and successful diversity vendors who have ended up participating in our RFP opportunities.   Even more frequently, participation in outreach events via the diversity organizations we belong to and/or sponsor have led to the cultivation of business relationships with diverse vendors which has yielded on-going discussion, familiarity, and rapport which has built knowledge share as well as has kept certain diverse vendors top of mind for potential RFP opportunities which may be forthcoming.   </t>
  </si>
  <si>
    <t>We track Tier 2 spend with two key suppliers:  (1) our office supply vendor and (2) our contingent labor vendor.  We are in the process of building and executing a tier 2 reporting outreach effort with additional top spend suppliers to capture diversity spend which we believe is occurring, but not being reported.   This outreach would extend to indirect diverse spend as well, in accordance with the reporting methodology logic our program stipulates.</t>
  </si>
  <si>
    <t>Since our 2013 submission,  we have made the following process improvements and/or received the following awards in recognition of our efforts:_x000D__x000D_1.  We've incorporated Supplier Diversity within our Sourcing Policy and Process Guide.  This change signifies the importance of diversity to our strategic sourcing perspective and begins to set the foundation for a Supplier Diversity strategy which is in the process of being re-developed and socialized internally.  _x000D_2.  We've expanded our diversity team resources to enable increased opportunity to attend supplier diversity outreach events and attend match-making sessions._x000D_3.  We expanded our contingent labor program to increase DVBE participation in the program, and set a strategy to set aside specific spend to Disabled Veteran Business Enterprises.    _x000D_4.  We've developed a more responsive process to manage communications with diverse firms seeking to do business with Blue Shield.  Our email communications enable us to better extract data and information from vendors which enable us to better facilitate information sharing and next steps with our internal business decision makers.   Further, we use this opportunity to coach suppliers on the type of information corporations need in order to understand supplier capabilities._x000D_5.  Blue Shield was awarded the 2014 Insurance Commissioner’s Award for Excellence in Diversity.</t>
  </si>
  <si>
    <t xml:space="preserve">Blue Shield  is working on a 3-year plan to re-shape its sourcing strategy to sharpen focus on affordability, operational effectiveness, and risk management, and which at it's cornerstones are the concepts of being customer focused and community driven.  In tandem, we are working on a revised Supplier Diversity strategy that is intended to fit inside the updated sourcing guard rails and guiding principles and evoke meaningful influence on our supplier diversity results.  Our efforts to rationalize our supplier base will result in Blue Shield exiting certain supplier relationships, enhancing and growing with certain existing suppliers, and on-boarding new strategic suppliers.     </t>
  </si>
  <si>
    <t>GINA PITTMAN</t>
  </si>
  <si>
    <t>Sr. Sourcing Manager</t>
  </si>
  <si>
    <t>gina.pittman@blueshieldca.com</t>
  </si>
  <si>
    <t>50 Beale Street SF CA 94105</t>
  </si>
  <si>
    <t>Michael Ringlein</t>
  </si>
  <si>
    <t>Humana, Inc.</t>
  </si>
  <si>
    <t>(PP) Early Procurement involvement in the sales proposal process is critical to success.  Customer solicitation so by an agency or company containing provisions extending to any supplier-related commitments are be reviewed by key individuals in Procurement, starting with Procurement’s Supplier Diversity Manager.  This includes specific provisions that flow to suppliers and requirements to purchase goods or services from an outside entity, whether a named supplier or classification of supplier.  Procurement’s Supplier Diversity Manager will also review Minority-Owned Enterprises (MBEs), Woman-Owned Enterprises (WBEs), and Small Business Enterprises (SBEs), Lesbian, Gay, Bisexual, Trans-gender (LGBTs), and Disabled Business Enterprises (DOBEs) utilization requirements to ensure Humana is positioned to meet or exceed these goals.  Involving Procurement’s Contract and Category managers (CMs) early in _x000D_the proposal cycle brings structure to all external supplier/subcontractor flow down and reporting requirements.  Procurement CMs _x000D_will provide guidance on structure and response to enable Humana to make the most competitive and value-based response to the customer._x000D_</t>
  </si>
  <si>
    <t>Procurement Policy (PP)</t>
  </si>
  <si>
    <t xml:space="preserve"> https://www.humana.com/about/supplier-information/supplier-diversity/</t>
  </si>
  <si>
    <t>Humana’s Supplier Diversity Program was developed in support of overall business goals and contract compliance objectives, _x000D_as well as a result of Humana’s commitment to afford historically underutilized suppliers including Minority-Owned _x000D_Business Enterprises (MBEs), Woman-Owned Business Enterprises (WBEs), and Small Business Enterprises (SBEs), Lesbian, _x000D_Gay, Bisexual, Trans-gender (LGBT), and Disabled Business Enterprises (DOBE) access to procurement contracting _x000D_opportunities.  Through this program we are able to grow our diverse supplier base by taking creative and proactive _x000D_approaches to ensure their inclusion in our overall procurement activities.  As a result, our supplier base will be more _x000D_reflective of the overall customers, associates, and communities we serve that contribute to the success of our organization.  _x000D_</t>
  </si>
  <si>
    <t>Outreach activity…_x000D_• Engage Council/Advocacy organization partnerships on a local, regional, and national basis_x000D_• Conduct company sponsored supply chain collaboration events with tier I and tier II suppliers sharing doing business expectations, best practices, environmentally responsible procurement, etc._x000D_• Participate in supplier diversity conferences which include supplier matchmaking and business opportunity fairs/tradeshows that afford opportunity to identify potential new diverse suppliers to provide products/services to Humana associates and customers. These outreach activities attract diverse suppliers located from throughout the United States (including California) and are sponsored by the following organizations:_x000D__x000D_- National Minority Supplier Development Council (NMSDC)_x000D_- Women's Business Enterprise National Council (WBENC)_x000D_- National Gay &amp; Lesbian Chamber of Commerce (NGLCC)_x000D_- US Business Leadership Network (USBLN)_x000D_Note:  Humana is a Corporate member of the agencies listed above.  The NMSDC 2015 conference will take place in _x000D_San Diego, CA._x000D__x000D_Communication strategies…_x000D_Additionally, Humana continuously reassesses major category spend as well as the overall need for certain goods and _x000D_services in order to identify utilization opportunities for diverse suppliers. These efforts include, but are not limited to:_x000D__x000D_• Identifying and inviting qualified diverse suppliers to participate in Humana’s RFP bidding processes for products and_x000D_    services by sourcing through national, regional and local certifying agency directories as appropriate_x000D_• Providing access for diverse suppliers to identify themselves and the types of goods and services they provide _x000D_    by self registration on Humana’s online registration portal_x000D_• Identifying /encouraging diverse businesses to pursue certification one or more of the organizations listed above_x000D_</t>
  </si>
  <si>
    <t>• Monthly and quarterly of supplier diversity spend and utilization activity is tracked and reported to internal management_x000D_• Procurement category team and key business partner goal collaboration communications_x000D_• Quarterly, semi-annual, and annual business reviews of key suppliers are conducted which include business partner/associate interaction and feedback._x000D_• Internal support from Corporate Social Responsibility teams and Network Resource Groups and collaboration opportunities_x000D_• Outreach activities, participation opportunities, and acknowledgements shared through internal communication letters/databases and social media vehicles._x000D_• Participation in external/internal annual Corporate Social Responsibility and Inclusion and Diversity Reports._x000D_</t>
  </si>
  <si>
    <t>Annual conferences hosted by the NMSDC, WBENC, NGLCC, USBLN, local Small Business Administration; Humana hosted “doing business” &amp; Forum on Waste Reduction</t>
  </si>
  <si>
    <t>Linkedin/email – Externally hosted events</t>
  </si>
  <si>
    <t>Small Business Administration _x000D__x000D_</t>
  </si>
  <si>
    <t>NMSDC, WBENC, USBLN, NGLCC</t>
  </si>
  <si>
    <t>https://www.humana.com/about/supplier-information/supplier-diversity/</t>
  </si>
  <si>
    <t>Our online access registration portal affords diverse suppliers the opportunity to provide ongoing up to date information regarding business capabilities for utilization consideration.  Our 3rd party locator and data enrichment service helps to provide certification updates to current suppliers and to provide other relevant information for service expansion consideration. _x000D__x000D_</t>
  </si>
  <si>
    <t xml:space="preserve">Because of Humana’s various outreach engagement activities and communication strategies (i.e. trade show participations, conferences, responses to surveys, sponsorships, etc.) many opportunities for utilizing and identifying new and valuable talent, supplier partners, company branding, etc. have existed.  These efforts not only have supported the contractual obligations of our government and commercial business, but have also served to extend initiatives of health &amp; wellbeing to our supply chain and to position Humana as leader in corporate social responsibility.  </t>
  </si>
  <si>
    <t>All suppliers are encouraged and are now able to provide tier II spend data to Humana upon receiving the invitation to do business with Humana.  Currently, only a small pilot group of suppliers have contractual requirements for providing tier II spend as it relates to products/services provided to Humana.</t>
  </si>
  <si>
    <t xml:space="preserve">We currently have an established enterprise-wide goal for supplier diversity that is executed the leadership of our Corporate Procurement/Supplier Diversity teams.  Goals are by overall diversity as well as by classification (i.e. small business, minority-owned, women-owned, etc.) </t>
  </si>
  <si>
    <t>In 2014 hosted a Supply Chain Sustainability forum on Waste Reduction.  Purpose was to collaboratively share ideas on best practices for achieving a positive environmental impact on our businesses and communities as it related to waste.  The ongoing goal is to identify and increase utilization with sustainable businesses willing to collaborate on environmental concerns associated with Humana’s operations that will present opportunities for positive environmental impact, cost savings, revenue generation, and overall support of Humana’s goal for healthier communities._x000D__x000D_• Awarded Corporation of the Year in Supplier Diversity (local Tri-State Minority Supplier Development Council Annual Award)_x000D_• Professional Woman’s Magazine 2014 Best of the Best list_x000D_• Diversity Inc Top 25 Noteworthy Company _x000D_• Corporate Responsibility Magazine’s 100 Best Corporate Citizens list_x000D_• U.S. Veterans Magazine “Best of the Best” for diversity efforts_x000D_• Hispanic Network Magazine “Best of the Best Part 1” diversity effort_x000D_• Corporate Equality Index 2014 (CEI): score of 100_x000D_</t>
  </si>
  <si>
    <t>Sandra Harper</t>
  </si>
  <si>
    <t>sharper1@humana.com</t>
  </si>
  <si>
    <t>502-580-3077</t>
  </si>
  <si>
    <t>321 W Main St, Louisville, KY 40202</t>
  </si>
  <si>
    <t>Supplier Diversity Analyst</t>
  </si>
  <si>
    <t>mringlein@humana.com</t>
  </si>
  <si>
    <t>502-476-0566</t>
  </si>
  <si>
    <t>Supplier Diversity Team</t>
  </si>
  <si>
    <t>supplierdiversity@humana.com</t>
  </si>
  <si>
    <t>Sammons Financial Group, Inc.</t>
  </si>
  <si>
    <t>Midland National Life Insurance Company</t>
  </si>
  <si>
    <t>North American Company for Life and Health Insurance</t>
  </si>
  <si>
    <t>Sammons Financial Group, Inc. (SFG) is an insurance holding company whose member companies offer a diverse portfolio of financial services and retirement products, including life insurance, annuities, variable annuities, and securities. SFG has created a Vendor Diversity Statement to reaffirm the company’s belief that all business engagements are performed in a transparent and competitive environment with no discrimination of any kind. Organizationally, SFG will make good faith efforts to utilize minority-owned, women-owned, physically-challenged and veteran and service disabled veterans throughout the procurement process. All efforts to contact these groups will be fair and impartial. The Vendor Diversity Statement is created to ensure all organizations have an unobstructed path to compete in the procurement process in an effort to do business with SFG.</t>
  </si>
  <si>
    <t>The Diversity Statement is included in all Request for Proposal (RFP) and Request for Information (RFI) documents.</t>
  </si>
  <si>
    <t>The Procurement Department of SFG contracts with businesses providing a good fit for the required solution at the best price for our Company and our policyholders. All business engagements are conducted in a transparent and competitive environment. SFG contracts with businesses interested in building a long-term, mutually beneficial relationship.  Organizationally, although SFG does not have a formal supplier diversity program/plan, the Company makes good faith efforts to utilize minority-owned, women-owned, and disabled veteran-owned businesses throughout the procurement process.</t>
  </si>
  <si>
    <t>See Answer to Question No. 2, above, regarding best practices.</t>
  </si>
  <si>
    <t>Our companies, based in the Midwest, support thousands of businesses throughout the United States by procuring their services.  Only nineteen (19) of those businesses are based in California and subject to these reporting requirements.  We did not receive a response from seven (7) California businesses.</t>
  </si>
  <si>
    <t>Michael Kozor</t>
  </si>
  <si>
    <t>mkozor@sfgmembers.com</t>
  </si>
  <si>
    <t>515-273-5624</t>
  </si>
  <si>
    <t>4350 Westown Parkway, West Des Moines, IA 50266</t>
  </si>
  <si>
    <t>Matt Kerchal</t>
  </si>
  <si>
    <t>Second Vice President - Strategic Sourcing</t>
  </si>
  <si>
    <t>mkerchal@sfgmembers.com</t>
  </si>
  <si>
    <t>515-327-5841</t>
  </si>
  <si>
    <t>SFG Procurement Department</t>
  </si>
  <si>
    <t>sfgprocurement@sfgmembers.com</t>
  </si>
  <si>
    <t>877-586-0240</t>
  </si>
  <si>
    <t>ANTHEM BLUE CROSS LIFE AND HEALTH INSURANCE COMPANY</t>
  </si>
  <si>
    <t>“Supplier diversity is an important part of Anthem's strategy and reflects our commitment to the diversity of our more than 37 million members nationwide.  By actively seeking out a diverse pool of suppliers, we create an environment where the best ideas, products, and solutions rise to the top.  This leads to more affordable products and services, strengthens our connection to the local communities we serve, and empowers our members to lead healthier lives.” _x000D__x000D_Joseph Swedish_x000D_President and Chief Executive Officer_x000D_ _x000D__x000D_--------------------------------------------------------------------------------_x000D__x000D__x000D_At Anthem, Inc., we recognize the importance of diversity. We are committed to being a valuable member of the communities in which we live and operate. Diversity in our supplier base is an important part of that commitment. A wide range of suppliers is needed to support our business operations._x000D__x000D_Through our Supplier Diversity Program, we are dedicated to diversifying our supplier base to include minority-owned, women-owned, veteran-owned, GLBT (Gay, Lesbian, Bi-Sexual, Transgender)-owned and disabled-owned businesses wherever possible. We actively work to include diverse suppliers in every bidding opportunity. In fact, over the past two years, we spent nearly 49 percent more with certified diverse suppliers._x000D_ _x000D_Our supplier diversity initiative is one of the building blocks that support Anthem's overall success. We look forward to continued growth in our program._x000D_</t>
  </si>
  <si>
    <t>WEBSITE</t>
  </si>
  <si>
    <t>_x000D_http://www.antheminc.com/CR/Diversity/SupplierDiversity/index.htm_x000D_</t>
  </si>
  <si>
    <t>Through our Supplier Diversity Program, we are dedicated to diversifying our supplier base to include minority-owned, women-owned, veteran-owned, GLBT (Gay, Lesbian, Bi-Sexual, Transgender)-owned and disabled-owned businesses wherever possible. We actively work to include diverse suppliers in every bidding opportunity. In fact, over the past two years, we spent nearly 49 percent more with certified diverse suppliers._x000D_ _x000D_Our supplier diversity initiative is one of the building blocks that support Anthem's overall success. We look forward to continued growth in our program._x000D_</t>
  </si>
  <si>
    <t>Community Partnerships_x000D__x000D_Through the Anthem Foundation, our associates have the opportunity make a real difference in people's lives by donating their time and resources to several philanthropic organizations that our company supports through grants and donations._x000D__x000D_In addition, Anthem, Inc. supports and participates in numerous partnerships with organizations that are catalysts for change in the diversity space. These partnerships include:_x000D_     ¦ United Negro College Fund (UNCF)_x000D_     ¦ The Urban League_x000D_     ¦ United States Business Leadership Network (USBLN) and American Association of People with Disabilities (AAPD) – Founding Partner of the Disability Equality Index (DEI)_x000D_     ¦ National Organization on Disability (NOD) - Member of NOD's CEO Council_x000D_     ¦ 100 K Jobs Mission- Coalition member_x000D_     ¦ Hero,Health,Hire- Partner company_x000D_     ¦ Human Rights Campaign (HRC) – 100 Points in Corporate Equality Index and member of the Business Coalition for Workplace Fairness_x000D_     ¦ Hispanic Association on Corporate Responsibility (HACR)</t>
  </si>
  <si>
    <t>Anthem's procurement policy requires that equal opportunity be afforded to women-owned, minority owned, veteran owned, disabled owned, and gay, lesbian, bi-sexual and trans-gender-owned business enterprises to participate with  Anthem as suppliers, contractors and subcontractors of goods and services which are required to support the Company._x000D__x000D_Anthem's associate and leadership bonuses are tied to achievement of  diverse spend goals._x000D__x000D_Anthem has established Supplier Diversity Commodity Champions to support Anthem's corporate vision and goals for Supplier Diversity and to provide leadership to drive increases in the utilization and development of diverse owned suppliers within a designated commodity area._x000D__x000D_Tier II diverse spend subcontracting is included in RFP's with Contracts greater than $500,000._x000D__x000D_Anthem's Supplier Diversity has created a web training module to educate our associates on the value of Supplier Diversity.</t>
  </si>
  <si>
    <t>NMSDC ANNUAL CONFERENCE</t>
  </si>
  <si>
    <t>DiversityInc.com</t>
  </si>
  <si>
    <t xml:space="preserve">NMSDC, NAWBO, NGLCC, USBLN, WBENC, </t>
  </si>
  <si>
    <t>USBLN</t>
  </si>
  <si>
    <t>Diverse Supplier Mentoring Program</t>
  </si>
  <si>
    <t xml:space="preserve">In 2011, Anthem launched our Diverse Supplier Mentoring Program.  This program is designed to leverage collaborative partnerships between diverse owned suppliers and Anthem executives, Sourcing, and Supplier Diversity.   The Mentoring Program has been a big influence in the growth of this supplier and many others. Throughout 2014, Anthem established mentor-protégé relationships with three highly-regarded diverse companies. We are working more than ever with our sourcing teams by inviting certified, diverse suppliers as mentees and conducting face-to-face meetings.  Plans are in place to visit a prospective mentee’s headquarters. Anthem’s commitment to mentorship demonstrates the value it places on building lasting relationships with our diverse firms. </t>
  </si>
  <si>
    <t>Tier II data tracking is achieved by focusing on Tier I suppliers who have significant spend with Anthem which has resulted in our suppliers generating even more Tier II spend.  Tier I suppliers are required to submit Tier II spend data on a quarterly basis, and they are sent a quarterly Diversity Spend report on their Direct and Indirect Spend and how they rank against similar suppliers.</t>
  </si>
  <si>
    <t>Our Supplier Diversity team actively links what we do to our Corporate Objectives.  These efforts contribute to renewal and new business revenue by meeting or exceeding our Commercial &amp; State-Sponsored Business Clients’ Supplier Diversity requirements.  _x000D__x000D_The following values helps Supplier Diversity achieve Anthem's Corporate Objectives: _x000D_     • Increased Revenue (Commercial &amp; State-Sponsored RFP Diversity Requirements)_x000D_     • Brand Awareness (Memberships, Sponsorships, Conference Participation)_x000D_     • Positive Public Perception (Publications, Awards/Recognitions)_x000D_     • Community Partnerships (Supports Local Communities/Diverse Suppliers) Economic Development_x000D_     • Subject-Matter Expertise_x000D__x000D_Anthem has also established a 12.1% Supplier Diversity goal.  Anthem expects and requires that all bidding suppliers interested in doing business with us submit a Diverse-Owned Business Participation Plan with their RFP proposal/response.</t>
  </si>
  <si>
    <t>Supplier Diversity Awards/Recognitions _x000D_     • 2015, 2014, 2013, 2012  DiversityInc Top 10 Companies for Supplier Diversity_x000D_     • 2015 received recognition as one of National Veteran-Owned Business Association’s (NaVOBA) Top 25 Military Friendly _x000D__x000D_Supplier Diversity Programs in Vetrepreneur Magazine_x000D_     • 2014 Anthem honored with WBEC-GL Excellence in Supplier Diversity Corporate Award-Advanced Level_x000D_     • 2014  Brenda Burke interviewed and featured in DiversityInc Magazine, featuring Anthem’s Tier II Program as Best-in-Class_x000D_     • 2014 Brenda Burke featured in Diversity Careers in Engineering and Information Technology (see partial story below)_x000D_     • 2014 Anne Page, Supplier Diversity Manager, served on panel at annual USBLN-DSDP Conference_x000D_     • 2014 Jignesh Thakkar, Supplier Diversity’s Business Information Consultant, Sr., represented Anthem at the Gartner _x000D__x000D_Business Intelligence and Analytics Summit_x000D_     • 2014 Anthem Supplier Diversity, LGBT Associate Resource Group partnership recognized by Anthem’s Online News_x000D_     • 2014 Terry Turner served as a panelist at the WBEC-GL Central Indiana WBE Forum_x000D_     • 2014, 2013, 2012, 2011 Million $ Club from U.S. Hispanic Chamber of Commerce_x000D_     • 2014, 2013, 2012, 2011, 2010, 2009 Anthem selected as one of “LATINA Style’s Top 50 Companies”_x000D_     • 2014, 2013, 2012, 2011, 2010, 2009, 2008, 2007, 2006  Indiana and California Minority Supplier Development Councils  honored Anthem as a Platinum Sponsor of the Indiana and California Business Opportunity Fairs_x000D_     • 2014 Best of the Best Top Supplier Diversity Programs winner by Hispanic Network Magazine _x000D_     • 2014 Brenda Burke presented Anthem’s Supplier Diversity Program before representatives during the Congressional Black Caucus’ 44th Annual Legislative Conference also served as a Supplier Diversity panelist at the invitation of a U.S. representative_x000D_     • 2013 Anthem’s CEO nominated Anthem to NMSDC’s Top Supplier Diversity Program_x000D_     • 2013 Brenda Burke, Staff Vice President Supplier Diversity, was the Keynote luncheon speaker at the USBLN-DSDP Conference_x000D_     • 2013 Staff Vice President Supplier Diversity Brenda Burke was selected to Top 25 Women in Power Impacting Diversity list by Diversity Plus Magazine *(see ad below)_x000D_     • 2013 Anthem’s CEO nominated Staff Vice Supplier Diversity President Brenda Burke as NMSDC’s Top Supplier Diversity Leader_x000D_     • 2013 Anthem submitted a self-nomination for the coveted Sam H. Jones Award. This award is given by the Mayor of Indianapolis during the annual Mayor’s Celebration of Diversity Awards in January, 2014.  The award recognized only one company for their exemplary performance in community relations, supplier diversity, leadership development and workforce diversity. Anthem was selected. A story about this award was featured in the Wall Street Journal (see story below)_x000D_     • 2013, 2012 Brenda Burke, Staff Vice President Supplier Diversity, was nominated by Anthem’s CEO for the NMSDC’s Supplier Diversity Leader of the Year Award_x000D_     • 2013-2007 Corporate Equality Index_x000D_     • 2012-2008 Diversity Leader Award_x000D_     • 2012 Public Service Award from the Center for Leadership Development (Brenda Burke, Staff Vice President of Supplier Diversity)_x000D_     • 2012 Featured in Hispanic Business Magazine for Accelerating Diversity Spend in a Down Economy_x000D_     • 2011 Champion of Diversity by Indiana Minority Business Magazine_x000D_     • 2009 One of ten Champions of Diversity by DiversityBusiness.com_x000D_     • 2006 Indianapolis Choice Award from NAWBO_x000D_</t>
  </si>
  <si>
    <t>Brenda Burke</t>
  </si>
  <si>
    <t>Staff Vice President, Supplier Diversity Business Development</t>
  </si>
  <si>
    <t>brenda.burke@anthem.com</t>
  </si>
  <si>
    <t>317-488-6383</t>
  </si>
  <si>
    <t>120 Monument Circle_x000D_Indianapolis, IN 46204</t>
  </si>
  <si>
    <t>Jignesh Thakkar</t>
  </si>
  <si>
    <t>Business Information Consultant Sr.</t>
  </si>
  <si>
    <t>jignesh.thakkar@anthem.com</t>
  </si>
  <si>
    <t>317-488-6667</t>
  </si>
  <si>
    <t>Anne Page</t>
  </si>
  <si>
    <t>anne.page@anthem.com</t>
  </si>
  <si>
    <t>757-473-2737 x34902</t>
  </si>
  <si>
    <t>4425 Corporation Lane_x000D_Virginia Beach, VA 23462</t>
  </si>
  <si>
    <t>Progressive Insurance Group</t>
  </si>
  <si>
    <t>Progressive Casualty Insurance Company</t>
  </si>
  <si>
    <t>Progressive Direct Insurance Company</t>
  </si>
  <si>
    <t>Progressive Select Insurance Company</t>
  </si>
  <si>
    <t>Progressive West Insurance Company</t>
  </si>
  <si>
    <t>United Financial Casualty Company</t>
  </si>
  <si>
    <t>Progressive believes in mutually beneficial relationships with our suppliers. We expect the highest quality products and services at the best value from our suppliers. In return, we fully inform our suppliers of our initial requirements and ongoing expectations to ensure a fair bidding process and maintain a healthy business relationship._x000D__x000D_We grant equal access to all businesses, including those that are owned and/or operated by minorities, women, veterans, and the disabled and GLBT communities. We also welcome HUB Zone businesses._x000D__x000D_To be considered as a Progressive supplier, a business should have:_x000D__x000D_    &gt; an established record of performance providing reliable products and timely service _x000D_    &gt; sufficient knowledge of our industry to be cost-competitive and offer added value _x000D_    &gt; longevity in the marketplace and consistency of service to maintain a lasting business relationsh</t>
  </si>
  <si>
    <t>Progressive Intranet (The Highway), Corporate Procurement web site, Progressive Internet site (Progressive.com)</t>
  </si>
  <si>
    <t>http://progressive.com/suppliers/suppliers</t>
  </si>
  <si>
    <t>We grant equal access to all businesses, including those that are owned and/or operated by minorities, women, veterans, and the disabled and GLBT communities. We also welcome HUB Zone businesses._x000D__x000D_Diversity and Inclusion is consistent with our Core Values and as such, Progressive Insurance continually promotes an overall commitment to diversity and inclusion.  We promote an inclusive culture for employees, customers and suppliers.  Our views on Diversity and Inclusion are available to be reviewed on our website at:_x000D_            _x000D_                            http://www.progressive.com/progressive-insurance/diversity-statement/_x000D__x000D_And Progressive has been recognized for its efforts in this area, see the following website at:_x000D__x000D_                          http://www.progressive.com/progressive-insurance/honors-recognition/_x000D__x000D_As part of our Diversity and Inclusion Mission, we're committed to..._x000D__x000D_      &gt; A diverse workforce that represents the broad scope of our society and more intuitively responds to our customers with      trustworthy service, authentic marketing messages, and relevant product development. _x000D__x000D_      &gt;An inclusive way of doing business that respects one another's differences, values alternative ways of thinking and making decisions, and encourages collaboration and idea-sharing through an accessible and comfortable environment. _x000D__x000D_Through this commitment, we will always be competitive in the marketplace and meet the needs of our stakeholders._x000D__x000D_Although we do not have a formalized supplier diversity program at this time, and do not specifically seek out diverse suppliers as part of our standard sourcing processes,  we encourage that diversity and inclusion be considered in our supplier evaluation processes.  _x000D__x000D_Our supplier bidding and selection process focuses on identifying suppliers capable of providing our business requirements regardless of size or ownership category.  All identified suppliers are then evaluated in a fair, equitable and documented process for award of business. We continually work to ensure that no supplier is excluded from opportunities or given preference to compete, on the basis of race, color, religion, sex, age, or national origin._x000D_</t>
  </si>
  <si>
    <t>Suppliers are identified for prequalification based on business intelligence research, industry benchmarks, and knowledge of suppliers who can meet the scope, service and product requirements. In a tie-breaker situation, the supplier with the best overall fit in terms of quality, cost and service will be selected for award. _x000D__x000D_We encourage support of disadvantaged, small, minority-owned, and women-owned businesses when we can meet our quality and cost objectives and in these situations the diverse supplier could have an advantage if they have a current certification issued by a recognized certifying agency or organization._x000D__x000D_To keep our operations cost-effective and competitive, we do business with large and small suppliers that provide performance excellence. We continue to ensure that no supplier is excluded from opportunities or given preference to compete, on the basis of race, color, religion, sex, age, or national origin.</t>
  </si>
  <si>
    <t>Keith Thompson</t>
  </si>
  <si>
    <t>Manager Sourcing</t>
  </si>
  <si>
    <t>keith_a_thompson@progressive.com</t>
  </si>
  <si>
    <t>(440) 603-5808</t>
  </si>
  <si>
    <t>6300 Wilson Mills Road, Mayfield Village, Ohio 44139</t>
  </si>
  <si>
    <t>John Fitts</t>
  </si>
  <si>
    <t>Deputy Gen Counsel</t>
  </si>
  <si>
    <t>John_Fitts@Progressive.com</t>
  </si>
  <si>
    <t>(440) 395-3683</t>
  </si>
  <si>
    <t>Terri Ann Brown</t>
  </si>
  <si>
    <t>Unum Group</t>
  </si>
  <si>
    <t>Colonial Life &amp; Accident Insurance Company</t>
  </si>
  <si>
    <t>Provident Life and Accident Insurance Company</t>
  </si>
  <si>
    <t>Unum Life Insurance Company of America</t>
  </si>
  <si>
    <t>Unum has a long history of supporting Supplier Diversity and recognizes that Supplier Diversity continues to contribute to the overall economic growth and expansion of our markets. Supplier Diversity is a component of Unum’s Corporate Social Responsibility commitment. Therefore, it is our company-wide commitment to offer diverse suppliers equal access to business opportunities with Unum. In exchange, we will benefit from the creativity, varied perspective, innovation, and energy that result from a diverse supplier base.</t>
  </si>
  <si>
    <t>Internal Website and Procurement Page</t>
  </si>
  <si>
    <t>Not available online</t>
  </si>
  <si>
    <t>Unum strives to maximize the value of our supplier relationships and places a high value on diversity as evidenced by our ongoing programs to attract, retain and advance women, minorities and other diverse groups. We have focused on expanding our source of diverse suppliers while maintaining our standards for providing high-quality service delivery._x000D__x000D_It is the policy of Unum that diverse suppliers should have equal opportunity to participate in the procurement sourcing process. In doing this, we strive to meet our objectives to:_x000D__x000D_Expand the presence of diverse suppliers in our supplier base, as well as encourage our large suppliers to leverage an inclusive list of suppliers on Unum's behalf._x000D__x000D_Increase the number of suppliers in our contracting relationships._x000D__x000D_Create an infrastructure for shared relationships to jointly promote supplier diversity_x000D__x000D_It is the responsibility of all Unum employees to be inclusive in their daily business decisions when selecting the best suppliers for our company.</t>
  </si>
  <si>
    <t>• Minority Supplier Development Council – Unum is a member of the National Minority Supplier Development Council (www.nmsdc.com), which also links us to regional supplier diversity councils throughout the US but particularly in TN, the Carolinas, California, and New England. Our membership in NMSDC helps facilitate business with minority owned companies. _x000D__x000D_</t>
  </si>
  <si>
    <t>•The procurement staff at Unum is encouraged to provide outreach and business opportunity to a diverse supplier base. The objective is to ensure minority and women owned business enterprises have the opportunity to compete fairly for our business. _x000D__x000D_Accountability_x000D_• All procurement staff members are encouraged to support Supplier Diversity and provide equal opportunity to prospective suppliers and is a part of their performance evaluations. _x000D_• All new suppliers must have a supplier classification code defined when they are set up in Purchasing system to simplify tracking &amp; reporting._x000D_• We always strive to have First Tier relationships (as opposed to Second Tier) with our diverse suppliers. Our customers and potential customers want their suppliers / providers to have a strong First Tier Supplier Diversity spend and may specifically require that when they select their insurance provider _x000D__x000D__x000D__x000D_</t>
  </si>
  <si>
    <t>Chattanooga Area Chamber of Commerce Minority Business Initiative</t>
  </si>
  <si>
    <t xml:space="preserve">Through corporate memberships, Unum supports such organizations as NMSDC and WBENC. Unum recognizes that a company's whole team needs to be diverse, and our suppliers are a critical part of the team working to meet our diverse customers' expectations. </t>
  </si>
  <si>
    <t>We have incremental annual growth targets</t>
  </si>
  <si>
    <t>Florence Waruga Lindo</t>
  </si>
  <si>
    <t>fwaruga@unum.com</t>
  </si>
  <si>
    <t>423-294-7689</t>
  </si>
  <si>
    <t>1 Fountain Sq, Chattanooga, TN 37402</t>
  </si>
  <si>
    <t>Regulatory Analyst</t>
  </si>
  <si>
    <t>compliance@unum.com</t>
  </si>
  <si>
    <t>207-575-6863</t>
  </si>
  <si>
    <t>1 Fountain Sq, Chattanooga, TN  37402</t>
  </si>
  <si>
    <t>Brandon Taber</t>
  </si>
  <si>
    <t>Genworth Financial, Inc.</t>
  </si>
  <si>
    <t>Genworth Life Insurance Company</t>
  </si>
  <si>
    <t>Genworth Life &amp; Annuity Insurance Company</t>
  </si>
  <si>
    <t>Selection_x000D_Select suppliers that provide the best value to Genworth. Best value to Genworth includes the following considerations:_x000D_• Total cost of ownership for the goods or services_x000D_• Relative financial stability and strategic sustainability of the supplier_x000D_• The ability to meet or exceed Genworth’s performance requirements and willingness to commit to those requirements through a Service Level Agreement._x000D_• Adherence to Genworth’s security standards._x000D_• Agreement to Genworth’s contractual terms and conditions._x000D_• For US Only:  If they are a Diverse Supplier (Typically defined as companies owned and operated by racial and ethnic minorities, women, veterans, LGBT, or people with disabilities)_x000D__x000D_Provide a competitive opportunity for suppliers to earn a share of_x000D_Genworth’s purchasing volume, including small businesses and_x000D_businesses owned by the disadvantaged, minorities and women_x000D_</t>
  </si>
  <si>
    <t>Sourcing and Supplier Management Policy_x000D_Integrity First Policy - Supplier Relationships</t>
  </si>
  <si>
    <t xml:space="preserve">Although we currently do not have a formal plan or do set asides for Diverse suppliers, we do subscribe to a service that allows our Sourcing team to identify new suppliers, to include Diverse suppliers, as part of bidding events.  Diverse suppliers are given additional consideration, but must ultimately earn the business.  </t>
  </si>
  <si>
    <t>Director, Supplier Management and Sourcing Operations</t>
  </si>
  <si>
    <t>brandon.taber@genworth.com</t>
  </si>
  <si>
    <t>804-281-6639</t>
  </si>
  <si>
    <t>6620 W. Broad St., Richmond VA 23230</t>
  </si>
  <si>
    <t>Kevin Green</t>
  </si>
  <si>
    <t>VP, Sourcing</t>
  </si>
  <si>
    <t>kevin.green2@genworth.com</t>
  </si>
  <si>
    <t>804-662-2442</t>
  </si>
  <si>
    <t>Tom Topinca</t>
  </si>
  <si>
    <t>Public Relations Leader</t>
  </si>
  <si>
    <t>thomas.topinka@genworth.com</t>
  </si>
  <si>
    <t>804-662-2444</t>
  </si>
  <si>
    <t xml:space="preserve">Reliance Standard Life Insurance Company </t>
  </si>
  <si>
    <t xml:space="preserve">RSL is a part of Tokio Marine North America, Inc. and the US operations of the Tokio Marine Group (TNMA).  TMNA values diversity and inclusion in all aspects of our business. We understand the need to form diverse teams and attract business partners with a wide range of backgrounds and points of view. We are committed to seeking and identifying diverse suppliers, minority owned, woman owned, and disabled veteran owned businesses and to offer them an opportunity to compete in the procurement process and do business with TMNA. </t>
  </si>
  <si>
    <t>tokiomarinegroup.com/supplierdiversity.html</t>
  </si>
  <si>
    <t xml:space="preserve">While both RSL and RSL employees involved in procurement encourage minority owned, woman owned, and disabled veteran owned businesses opportunities, RSL does not have a formal outreach program in place in California.  </t>
  </si>
  <si>
    <t>Mary Mitura</t>
  </si>
  <si>
    <t>Assistant General Counsel</t>
  </si>
  <si>
    <t>mary.mitura@rsli.com</t>
  </si>
  <si>
    <t>267-256-3624</t>
  </si>
  <si>
    <t>2001 Market St, Ste 1500, Philadelphia, PA 19103</t>
  </si>
  <si>
    <t>Charles Denaro</t>
  </si>
  <si>
    <t xml:space="preserve">VP, Secretary, &amp; Deputy General Counsel </t>
  </si>
  <si>
    <t>charles.denaro@rsli.com</t>
  </si>
  <si>
    <t>267-256-3810</t>
  </si>
  <si>
    <t>Scott A. Samuelson</t>
  </si>
  <si>
    <t>American Equity Investment Life Insurance Company</t>
  </si>
  <si>
    <t>American Equity Investment Life Insurance Company (“American Equity”; “The Company”) depends on its reputation for quality, service and integrity. The way we deal with our customers, agents,  suppliers and vendors molds our reputation, builds long-term trust and ultimately determines our success. We endeavor to deal fairly with all of our suppliers and vendors._x000D__x000D_We will not condone false, misleading or disparaging remarks about individuals or organizations or their products and services, nor will we condone discriminatory actions in our dealings with individuals and organizations in the procurement of supplies and services.  We are dedicated to non-discrimination and equal opportunities regardless of an individual’s race, gender, gender identity, age, disability, religion, national origin, military participation status, and sexual orientation or family status.  Harassment or exclusion of any individual or groups of individuals based on any of the traits or categories listed above is unacceptable and damages the integrity of the Company.  _x000D__x000D_Any action that is in contradiction to this Policy should be reported as described in our Code of Business Conduct and Ethics.  All reported actions will be fully documented and investigated in a timely manner. Conduct that results in discrimination against others is illegal and unethical and appropriate action will be taken._x000D__x000D_The traits or categories listed above will not be a factor in the decision as to whether or not the Company enters into any sort of business relationship with or purchases supplies or services from another company or person._x000D_</t>
  </si>
  <si>
    <t>The statement is found within the Company's internal compliance policies and procedures</t>
  </si>
  <si>
    <t>With respect to the Company’s processes for obtaining supplies and/or services, where required by law, the Company will make inquiries as able to ascertain whether a supplier/vendor of goods and/or services is minority owned or has a substantial minority management representation.  For purposes of this monitoring and reporting, the following apply:_x000D_o Minority owned businesses are those physically located in the United States (or its territories) that are at least 51% owned by a minority group or groups. In the case of any publicly-owned business, at least 51% of the stock must be owned by one or more minority groups, and the management and daily business operations must be controlled by one or more of those individuals. The "term" minority includes African Americans, Hispanic Americans, Native Americans, Asian Pacific Americans, Women and Disabled Veterans.</t>
  </si>
  <si>
    <t>Since the 2013 Insurer Supplier Diversity Survey was administered, we created our supplier diversity policy statement and diversity program as described above</t>
  </si>
  <si>
    <t>We do not track spend on goods and services by the various categories of diverse suppliers. As a Company with no physical location in California, we do not procure a substantial amount of goods and services in the State of California. Our most significant area of spend in California is related to legal services.</t>
  </si>
  <si>
    <t>Jackie Ward</t>
  </si>
  <si>
    <t>Chief Compliance Officer</t>
  </si>
  <si>
    <t>jward@american-equity.com</t>
  </si>
  <si>
    <t>515-457-1941</t>
  </si>
  <si>
    <t>6000 Westown Parkway West Des Moines, IA 50266</t>
  </si>
  <si>
    <t>Dave Milligan</t>
  </si>
  <si>
    <t>Assistant Vice President - Compliance</t>
  </si>
  <si>
    <t>dmilligan@american-equity.com</t>
  </si>
  <si>
    <t>515-273-3525</t>
  </si>
  <si>
    <t>Craig L. Meadors</t>
  </si>
  <si>
    <t>CNA Insurance Companies</t>
  </si>
  <si>
    <t>AMERICAN CASUALTY COMPANY OF READING, PENNSYLVANIA</t>
  </si>
  <si>
    <t>CONTINENTAL CASUALTY COMPANY</t>
  </si>
  <si>
    <t>THE CONTINENTAL INSURANCE COMPANY</t>
  </si>
  <si>
    <t>NATIONAL FIRE INSURANCE COMPANY OF HARTFORD</t>
  </si>
  <si>
    <t>SURETY BONDING COMPANY OF AMERICA</t>
  </si>
  <si>
    <t>TRANSPORTATION INSURANCE COMPANY</t>
  </si>
  <si>
    <t>UNIVERSAL SURETY OF AMERICA</t>
  </si>
  <si>
    <t>VALLEY FORGE INSURANCE COMPANY</t>
  </si>
  <si>
    <t>WESTERN SURETY COMPANY</t>
  </si>
  <si>
    <t>At CNA, everyone is important to us. At CNA, valuing diversity enables us to know and serve a much broader range of customers , and to benefit from the talents of a much broader range of business partner. Reaching untapped resources... connecting  with emerging market segments... creating economic activity in the communities where we do business.... these are major opportunities, all of which will flow from our focus on Supplier Diversity._x000D__x000D_</t>
  </si>
  <si>
    <t xml:space="preserve">Navigate from www.cna.com home page to the "Vendor Management" link in the bottom middle corner of the home page -https://www.cna.com/web/user/cna/home/!ut/p/b1/04_SjzQ0NjIxNrcwMzfVj9CPykssy0xPLMnMz0vMAfGjzOJNDLy9Q3xMQo2c_DwNDRz9_YGEn6lBqIkxUEEkUIEBDuBoQEi_l35Uek5-EtCqcP0ovIqDDaEK8Fjm55Gfm6qfG5VjkZ1loggAHe4wXg!!/dl4/d5/L2dBISEvZ0FBIS9nQSEh/_x000D__x000D_Additional information is here - https://www.cna.com/web/user/cna/vendorManagement/!ut/p/b1/04_SjzQ0NjIxNrcwMzfVj9CPykssy0xPLMnMz0vMAfGjzOJNDLy9Q3xMQo2c_DwNDRz9_YGEn6lBqIkxUEEkUIEBDuBoQEi_l35Uek5-EtCqcP0ovIqDDaEK8Fjm55Gfm6qfG5VjkZ1loggAHe4wXg!!/dl4/d5/L2dJQSEvUUt3QS80SmtFL1o2XzQwS0tUTDRVMlIwRjMwQU9ETDFUSkUxMEM2/  </t>
  </si>
  <si>
    <t>https://www.cna.com/web/wcm/myconnect/9142b9cd-64e0-4754-82bf-a98368da9113/Supplier_Diversity_at_CNA.pdf?MOD=AJPERES</t>
  </si>
  <si>
    <t xml:space="preserve">CNA Procurement has a Supplier Diversity team (a subset of the larger Procurement team) which meets regularly (at least 9 times per year) to review: plan, approach, success items to work on, recent vendor contacts. </t>
  </si>
  <si>
    <t>External online (web) publication of our required and preferred approaches (see links above). _x000D_Direct participation via booth and financial participation  at supplier diversity trade show events associated with: National Minority Supplier Development Council, Women Business Enterprise Council, National Veteran-Owned Business Association, Chicago Gay, Lesbian Chamber of Commerce._x000D__x000D_Financial sponsorship of supplier diversity councils: National Minority Supplier Development Council, Women Business Enterprise Council, National Veteran-Owned Business Association, Chicago Gay, Lesbian Chamber of Commerce._x000D_</t>
  </si>
  <si>
    <t>The CNA Supplier Diversity team also performs outreach to the various diverse external Councils, and presents internally. The request for Proposal process at CNA requires a review of potential diverse firms and an allocation of decision-making percentage, in the area of spend being sourced externally. _x000D__x000D_Internal publication of activities to our employees and vendor population. Internal publication of diverse suppliers on Preferred Vendor lists.</t>
  </si>
  <si>
    <t>Conference: National Minority Supplier Development  Council</t>
  </si>
  <si>
    <t>CNA ads in the regional minority supplier diversity councils: Chicago Minority Supplier Development Council, Womens Business Development Council, National Veteran-Owned Business Association, Chicago Gay, Lesbian Chamber of Commerce</t>
  </si>
  <si>
    <t>National Veteran-Owned Business Association</t>
  </si>
  <si>
    <t>Chicago Women Business Development Council</t>
  </si>
  <si>
    <t>National Minority Supplier Development Council, Women’s Business Enterprise Council</t>
  </si>
  <si>
    <t xml:space="preserve">CNA Procurement has a Supplier Diversity Director who conducts regular phone, email and in person outreach with the Councils: National Minority Supplier Development Council, Women Business Enterprise National Council, National Veteran-Owned Business Association, Chicago Gay, Lesbian Chamber of Commerce. In addition we maintain contact and active participation with: Chicago Minority Supplier Development Council, National Gay &amp; Lesbian Chamber Of Commerce, Illinois Hispanic Chamber Of Commerce, US Pacific Asian American Chamber Of Commerce, National Association of Women Business Owners. We also respond and share our approach with any other groups which seek out CNA. Direct participation via booth and financial participation at supplier diversity trade  show events associated with: National Minority Development Council, Women Business Enterprise National Council.   </t>
  </si>
  <si>
    <t xml:space="preserve">CNA has chosen not to track tier 2 spend as spend is not necessarily reported by tier 1 suppliers in direct relation to actual spend by company but as a % of total spend of all companies within the commodity. </t>
  </si>
  <si>
    <t>CNA has added veteran owned business owners to our supplier diversity vendor population.  Added a second participant to the certification process of the Women Business Enterprise National Council.  Procurement staff recognized and awarded the Outstanding Buyer Award by the Chicago Minority Supplier Development Council.</t>
  </si>
  <si>
    <t>CNA has elected to not provide the optional National data.</t>
  </si>
  <si>
    <t>Craig Meadors</t>
  </si>
  <si>
    <t>VP Enterprise Operations/Procurement</t>
  </si>
  <si>
    <t>craig.meadors@cna.com</t>
  </si>
  <si>
    <t>312-822-7491</t>
  </si>
  <si>
    <t>333 S. Wabash Avenue, Chicago, IL 60604</t>
  </si>
  <si>
    <t>Aileen Velazquez</t>
  </si>
  <si>
    <t>Director Supplier Diversity</t>
  </si>
  <si>
    <t>aileen.velazquez@cna.com</t>
  </si>
  <si>
    <t>312-822-1956</t>
  </si>
  <si>
    <t xml:space="preserve">Enterprise Procurement </t>
  </si>
  <si>
    <t>EnterpriseProcurement@cna.com</t>
  </si>
  <si>
    <t>Madalyn Soliz</t>
  </si>
  <si>
    <t>Cigna Health Group</t>
  </si>
  <si>
    <t>Cigna Health and Life Insurance Company</t>
  </si>
  <si>
    <t>Connecticut General Life Insurance Company</t>
  </si>
  <si>
    <t>Life Insurance of North America</t>
  </si>
  <si>
    <t>http://www.cigna.com/suppliercommunity/supplier-diversity-program_x000D_Supplier Diversity Program_x000D_ _x000D__x000D__x000D__x000D__x000D__x000D_Industry leadership due to good business practices_x000D_Cigna has made a strong commitment to leveraging diversity in all aspects of our business, including the recruitment and retention of human resources, the multi-cultural marketing of our products and engagement of a diverse supplier base. A diverse supplier base helps Cigna achieve our mission to improve the health, well-being and security of the people we serve. Supplier diversity expands and enhances our corporate relationships and experiences, and contributes to our ability to better understand and serve our broad spectrum of customers. Our program is designed to engage the very best suppliers including those who share our commitment to integrity, quality, and efficiency and continue to support Cigna's purchasing needs. Supplier diversity is an integral part of that equation._x000D_ _x000D_Why is supplier diversity important?_x000D_Cigna believes the success of minority- and women-owned businesses and other under-represented suppliers adds to our success and to that of the communities we serve. Minority- and women-owned businesses are often in neighborhoods that benefit greatly from the commerce and employment opportunities the businesses provide. By partnering with these suppliers, we can foster the growth of these businesses while ensuring the long-term growth of Cigna. They can provide the best combination of total cost, quality and service, which ultimately provides a healthy competition and level playing field for all potential and existing suppliers._x000D_ _x000D_A strong commitment to supplier diversity_x000D_Cigna has a long history with Supplier Diversity with deep roots that date back to the 1970s. We are a corporate member of the National Minority Supplier Development Council (NMSDC), the Women's Business Enterprise National Council (WBENC), the National Gay and Lesbian Chamber of Commerce (NGLCC) and the Minority Corporate Counsel Association (MCCA). These organizations provide a direct link between corporate America and minority- and women-owned businesses and other diverse suppliers. It is our goal to continue to cultivate these alliances to ensure an equal opportunity for all companies who want to do business with Cigna._x000D_ _x000D_The NMSDC, one of the country's leading business membership organizations, was chartered in 1972 to provide increased procurement and business opportunities for minority businesses of all sizes. The NMSDC Network includes a National Office in New York and 39 regional councils across the country and three internationally. There are 3,500 corporate members throughout the network, including most of America's largest publicly-owned, privately-owned and foreign-owned companies, universities, hospitals and other buying institutions. The regional councils certify and match more than 15,000 minority owned businesses (Asian, Black, Hispanic and Native American) with member corporations that want to purchase goods and services._x000D_ _x000D_The WBENC network includes a National Office in Washington, DC and 14 regional councils across the country. There are 252 corporate members throughout the network, including most of America’s largest publicly and privately owned companies. The national and regional council certify and match 14,000 woman-owned businesses with member corporations that want to purchase goods and services._x000D_ _x000D_The NGLCC includes a National office in Washington, DC and 45 US based chambers and nine internationally. There are 70 corporate members throughout the network including some of America's largest publicly and privately owned companies. The council represents the interests of an estimated 800,000 to 1.4 million Lesbian, Gay, Bisexual and Transgender owned businesses and match with member corporations that want to purchase goods and services. The NGLCC is the largest LGBT business development and economic advocacy organization in the world._x000D_ _x000D_Cigna regularly participates in supplier fairs sponsored by these and other minority and women's organizations. As tangible evidence of our growing dedication to Supplier Diversity, in 2007 Cigna purchased $39.3 million in goods and services from certified minority/women-owned business enterprises and other diverse suppliers across the United States._x000D_ _x000D_</t>
  </si>
  <si>
    <t>Cigna website: http://www.cigna.com/suppliercommunity/supplier-diversity-program</t>
  </si>
  <si>
    <t>http://www.cigna.com/suppliercommunity/supplier-diversity-program</t>
  </si>
  <si>
    <t xml:space="preserve">Cigna's Supplier Diversity team has annual goals to increase spend 10% year over year.  2014 showed a 30% increase in spend with diverse suppliers topping $250 million in spend.  This team actively works to introduce diverse suppliers into the Supply Chain.  All Supply Chain Management sourcing staff have diverse spend goal included in their annual performance objectives.  </t>
  </si>
  <si>
    <t xml:space="preserve">Cigna Supplier Diversity team has a multifaceted outreach program that includes meeting diverse suppliers at conferences, seeking out suppliers of interest in the CVM database or organizational database, and hosting "Open Call Friday's" where any diverse supplier can pitch their business to a member of the Cigna Supplier Diversity Team on a 30-minute conference call.  Cigna Supplier Diversity will specifically reach out to diverse suppliers in California when bidding on business with California based Cigna clients.  </t>
  </si>
  <si>
    <t xml:space="preserve">The Cigna Supplier Diversity Team meets monthly with the Sourcing team to review upcoming opportunities.  In addition, they speak regularly at the Cigna Colleague Resource Group (CRG) meetings to raise awareness of utilizing diverse suppliers.  </t>
  </si>
  <si>
    <t xml:space="preserve">Both the NMSDC and WBENC conferences have been very successful for Cigna.  We host a booth at these events and post a list of what goods/services we are looking for to help identify qualified suppliers.  We also attend the USBLN, NGLCC and USHCC annual conferences along with many regional events.  </t>
  </si>
  <si>
    <t xml:space="preserve">We announce on LinkedIn when we will be attending upcoming conferences and invite diverse suppliers to come by our booth.  </t>
  </si>
  <si>
    <t xml:space="preserve">We were featured in MBE magazine Nov/Dec 2013 issue which helped diverse suppliers understand how to reach out to Cigna Supplier Diversity to participate in an "Open Call Friday" conference. </t>
  </si>
  <si>
    <t>NMSDC, WBENC, USBLN, NGLCC and USHCC</t>
  </si>
  <si>
    <t>NMSDC and WBENC are the most influential relationships that help us in meeting the most qualified suppliers</t>
  </si>
  <si>
    <t>Cigna is rolling out it's mentor/protege program this year with it's first supplier onboard and hopes to have 6 to 8 onboard by the end of 2015.</t>
  </si>
  <si>
    <t xml:space="preserve">"Open Call Friday's" is a great tool to learn about potential suppliers.  Any diverse supplier can have a 30-minute phone conference on a Friday.  Notes are taken from this formal introduction and filed so that they can be quickly searched when the opportunity arises where the supplier may be a good fit.  </t>
  </si>
  <si>
    <t xml:space="preserve">Cigna has five current RFPs that were rolled out in 2015.  Each includes one to five diverse suppliers.  These suppliers were mostly found through conference attendance and/or "Open Call Friday's."  Building a network of potential suppliers is the most successful way of ensuring these suppliers get included in future opportunities.  </t>
  </si>
  <si>
    <t xml:space="preserve">Cigna wants to do business with companies that have the same values as us.  We currently has 55 prime suppliers reporting their Tier 2 spend on a quarterly basis.  Tier 2 language has been included in Cigna's master service agreements to ensure that the conversation around supplier diversity happens with each new and renewed contract.  </t>
  </si>
  <si>
    <t xml:space="preserve">Cigna Supplier Diversity has a 10% growth plan year over year.  2014 resulted in a 30% increase over 2013.  </t>
  </si>
  <si>
    <t xml:space="preserve">Cigna spent $258m with diverse suppliers in 2014.  This spend is 12.2% of Cigna's overall spend.  Cigna was awarded a Best Practice Award by the Dallas MSDC for supplier outreach through "Open Call Friday's" campaign.  </t>
  </si>
  <si>
    <t>Compliance Specialist</t>
  </si>
  <si>
    <t>madalyn.soliz@cigna.com</t>
  </si>
  <si>
    <t>559-738-2092</t>
  </si>
  <si>
    <t>5300 W. Tulare Ave, Visalia, CA 93292</t>
  </si>
  <si>
    <t>Tonya Marksteiner</t>
  </si>
  <si>
    <t>tonya.marksteiner@cigna.com</t>
  </si>
  <si>
    <t>(603) 268-7931</t>
  </si>
  <si>
    <t>Two College Park Dr, Rt HHHH, Hooksett, NH 03106</t>
  </si>
  <si>
    <t>Lincoln National Life Insurance Co</t>
  </si>
  <si>
    <t>At Lincoln Financial Group, we believe diversity of thought, background, experience and people drive innovation, support our growth objectives, and produce results that differentiate us in today's marketplace. The principles of diversity and inclusion are essential to our ability to help customers take charge of their financial futures. Proactively sourcing products and services from businesses that reflect the demographics of our markets contributes to the sustainability of communities, customers and our company._x000D_Lincoln Financial operates on the ideals of courage, strength and integrity that we adopted from our namesake. We expect our suppliers to value these ideals as well. Our Procurement organization works diligently to identify, evaluate and qualify potential suppliers to support the ongoing needs of our business. We seek suppliers that provide the goods and services we need at the highest level of quality and best total cost, while also being proactive in offering innovative ideas and solutions for our consideration. Having a diverse and inclusive supplier base provides the additional benefits of enhancing our brand and reputation, supports our long-standing commitment to the communities where we live and work, and expands the breadth of our supplier talent, capabilities and perspectives.</t>
  </si>
  <si>
    <t>Company website (LFG.com); Supplier Diversity &amp; Inclusion Resource Guide; Supplier Diversity &amp; Inclusion brochure (condensed statement); company intranet</t>
  </si>
  <si>
    <t>https://www.lfg.com/LincolnPageServer?LFGPage=/lfg/lfgclient/abt/div/supplier/index.html</t>
  </si>
  <si>
    <t>Lincoln's Supplier Diversity &amp; Inclusion (SD&amp;I) program is aligned with our Diversity &amp; Inclusion strategy , structured to recognize the value of a diverse supply base, led by Procurement and designed to identify and provide diverse suppliers opportunities to compete for our business.  The program includes a supplier registration portal on LFG.com, membership with MSDC and WBEC, a Standard Operating Procedure (SOP), external marketing materials, an internal resource guide, access to internal and external databases of diverse suppliers and metrics to track and report accomplishments.</t>
  </si>
  <si>
    <t>Our Supplier Diversity &amp; Inclusion SOP (standard operating procedure) requires Procurement personnel to attend supplier diversity outreach events designed to connect diverse suppliers with Procurement decision makers.  Lincoln's outreach events are not specifically targeted to CA or any other state-specific diverse businesses.</t>
  </si>
  <si>
    <t>Internal outreach and communication strategies include SD&amp;I education and awareness through a variety of materials including a Supplier Diversity &amp; Inclusion SOP, Resource Guide, brochure, D&amp;I web site, metrics, business updates, Town Hall meetings, and engagements with senior management, committees and other internal stakeholders.</t>
  </si>
  <si>
    <t>WBEC PA-DE-sNJ Awards Luncheon in Philadelphia</t>
  </si>
  <si>
    <t>Facebook, Twitter, LinkedIn, internet</t>
  </si>
  <si>
    <t>Lincoln's supplier diversity registration portal on LFG.com</t>
  </si>
  <si>
    <t>WBEC PA-DE-sNJ</t>
  </si>
  <si>
    <t>Strategies and practices have been successful by helping Lincoln identify small and diverse suppliers across multiple categories of spend to participate in bids to compete for our business.</t>
  </si>
  <si>
    <t>We do not currently track Tier 2 spend</t>
  </si>
  <si>
    <t>Our goal is to increase spend with small and diverse suppliers.</t>
  </si>
  <si>
    <t>Refined our supplier registration portal, created an internal database to house supplier registrations, secured access to MSDC and WBEC databases of minority and women-owned suppliers, expanded communications and marketing materials to increase awareness and education, expanded outreach, developed an e-learning module and improved data capture and reporting.</t>
  </si>
  <si>
    <t>Regarding the data/charts:  "California Only" spend corresponds to spend with suppliers who self-reported a main address in California.  Our company does not currently track/report Total $s in contracts signed (B tables), MBE ethnicity (table 2D), Disabled Vet spend (Table 3), LGBT spend (table 4), Multi-certified spend (Table 5) or Total Dollars of Contracts signed.</t>
  </si>
  <si>
    <t>John Hendrick</t>
  </si>
  <si>
    <t>AVP, Procurement Strategy &amp; Performance Excellence</t>
  </si>
  <si>
    <t>john.hendrick@lfg.com</t>
  </si>
  <si>
    <t>484-583-1631</t>
  </si>
  <si>
    <t>2005 Market St, Philadelphia, PA 19103</t>
  </si>
  <si>
    <t>Christopher Swenson</t>
  </si>
  <si>
    <t>Director, Procurement Strategy &amp; Performance Excellence</t>
  </si>
  <si>
    <t>christopher.swenson@lfg.com</t>
  </si>
  <si>
    <t>860-466-2532</t>
  </si>
  <si>
    <t>350 Church St, Hartford, CT 06103</t>
  </si>
  <si>
    <t>supplier.diversity@lfg.com</t>
  </si>
  <si>
    <t>Amanda R. Poe</t>
  </si>
  <si>
    <t>State Compensation Insurance Fund</t>
  </si>
  <si>
    <t>State Fund seeks to provide business opportunities for MBE, WBE, DVBE , LGBT Business Enterprises either as Tier 1 (direct) or as Tier 2(indirect) supplier. It is State Fund policy to encourage and afford opportunities to diverse suppliers, while ensuring that it receives the highest quality products and services.  Our Supplier Diversity Program is established on the principles of fair and equitable business practices and social responsibility to the community we serve._x000D_Teamwork and commitment from each department is required to make our Supplier Diversity Program successful. There must be commitment to seek opportunities to form mutually profitable relationships with diverse suppliers_x000D_Our primary objectives are:_x000D_• Actively seeking businesses who are certified as MBE, WBE, DVBE , LGBT_x000D_• Inclusion of certified MBE, WBE, DVBE, LGBT in our procurement efforts._x000D_• Supporting organizations that promotes or certify MBE, WBE, DVBE , LGBT Business Enterprises_x000D_</t>
  </si>
  <si>
    <t>Company web page, and intranet</t>
  </si>
  <si>
    <t>http://www.statefundca.com/Home/StaticIndex?id=http://content.statefundca.com//about/Supplier.asp</t>
  </si>
  <si>
    <t>Our Supplier Diversity Program is within State Fund 's Enterprise Procurement Department . It is our  policy to encourage and afford opportunities to diverse suppliers, while ensuring that it receives the highest quality products and services.  Our Supplier Diversity Program is established on the principles of fair and equitable business practices and social responsibility to the community we serve.  Inclusion of certified MBE, WBE, DVBE, LGBT in our procurement efforts.</t>
  </si>
  <si>
    <t>Attendance at regional conferences: (WBENC West), DVBE Alliance, DGS DVBE conference when offered during these event we attend match making sessions_x000D__x000D_Attend AAA Financial Services Symposium (2014) _x000D__x000D__x000D_</t>
  </si>
  <si>
    <t>None in 2013 &amp; 2014, our first internal event was in April 2015.</t>
  </si>
  <si>
    <t>NMSDC National Conference, WRMSDC, DVBE Alliance, WBENC National Conference</t>
  </si>
  <si>
    <t>NMSDC, WBENC</t>
  </si>
  <si>
    <t xml:space="preserve">Through the supplier diversity conferences we are able to connect with both California and National diverse suppliers, either through match maker sessions, networking events or business fairs. We are also able to build relationships with other Supplier Diversity professionals. Through these contacts were are also able to learn best practices and receive supplier referrals for some of our more niche requirements. </t>
  </si>
  <si>
    <t>We are currently working on our Tier 2 program.</t>
  </si>
  <si>
    <t>State Fund  is committed to ensuring supplier diversity is integrated into our  sourcing and procurement processes  and increased opportunities for first- and second-tier certified diverse suppliers. We have annual performance goals around expanding our supplier diversity program and they are tied to individual performance goals._x000D__x000D_</t>
  </si>
  <si>
    <t>Our supplier diversity is integrated into our  sourcing and procurement processes . State Fund's Procurement staff are required to include at least 2 certified diverse suppliers, if qualified, in all our RFX._x000D__x000D_Since the launch of the supplier program in 2013, the department has recruited 33 certified diverse suppliers . We expanded the minority suppliers and vendors providing services throughout the state on anything from computer repairs, legal services, safety, claims consulting, to janitorial and grounds keeping maintenance._x000D__x000D_</t>
  </si>
  <si>
    <t>Amanda Poe</t>
  </si>
  <si>
    <t xml:space="preserve">Director, Enterprise Procurement </t>
  </si>
  <si>
    <t>arpoe@scif.com</t>
  </si>
  <si>
    <t>925-416-7361</t>
  </si>
  <si>
    <t>5880 Owens Dr. Pleasanton, Ca 94588</t>
  </si>
  <si>
    <t>Edna Zapata-Fuller</t>
  </si>
  <si>
    <t>emzapata-fuller@scif.com</t>
  </si>
  <si>
    <t>925.523.5213</t>
  </si>
  <si>
    <t>Titus Martin</t>
  </si>
  <si>
    <t>UnitedHealthcare Insurance Company</t>
  </si>
  <si>
    <t>UnitedHealth Group seeks to promote the development of diverse businesses by providing them with an opportunity to compete for discretionary spend associated with third-party contracts and order fulfillment  with the corporation and individual operating units. Purchased goods and services will be made from qualified diverse suppliers where possible, consistent with this policy and the efficient performance of our operations.  This policy supports our customers’ expectations and our efforts to responsibly grow and expand our business in the markets we serve._x000D__x000D_UnitedHealth Group Enterprise Sourcing &amp; Procurement’s mission focuses upon diverse business suppliers that meet the certification standards prescribed by one of the following organizations: the National Minority Supplier Development Council, the Women Business Enterprise National Council and the U. S. Veterans Administration. UnitedHealth Group also recognizes historically underutilized business classifications as characterized by city, state, and local government agencies. _x000D__x000D_UnitedHealth Group’s Enterprise Sourcing and Procurement Senior Vice President sponsors enterprise-wide oversight of UnitedHealth Group’s diverse supplier program for alignment of corporate and customer objectives with strategies and tactics to achieve the diverse supplier program commitments. _x000D__x000D_The UnitedHealth Group Supplier Diversity Associate Director is responsible for the coordination of this policy, working with Enterprise Sourcing and Procurement to establish a diverse supplier portfolio and to assist UnitedHealth Group’s business in its efforts to meet client commitments._x000D_</t>
  </si>
  <si>
    <t>Our Supplier Diversity policy statement is not available externally</t>
  </si>
  <si>
    <t>Strengthening the diverse business community contributes to the overall economic growth and expansion of the nation’s most rapidly expanding market segments. That’s why at UnitedHealth Group, we actively seek to partner with diverse suppliers that reflect the multicultural markets we serve._x000D__x000D_Our sourcing teams actively work to identify opportunities for minority-owned, women-owned, veteran-owned, and other Historically Underutilized Business. We also work with state and local government agencies, minority business groups and advocacy organizations to identify sourcing opportunities for diverse suppliers where possible. _x000D__x000D_We are corporate members of the National Minority Supplier Development Council (NMSDC) and the Women Business Enterprise National Council (WBENC). We also support 24 NMSDC regional affiliate councils throughout the US and nine states through our affiliations with WBENC. _x000D__x000D_We recognize the following minority / women and veteran business classifications as described by the NMSDC, WBENC and US Department of Veteran Affairs._x000D__x000D_Minority Business Enterprise (MBE)_x000D_An enterprise that is 51% owned, operated and controlled by minority group members. _x000D__x000D_Women-Owned Business Enterprise (WBE)_x000D_An enterprise that, regardless of ethnic background, is 51% owned, operated and controlled by a woman or women._x000D__x000D_Veteran-Owned Business  Enterprise (VBE) _x000D_An enterprise that is 51 percent owned, operated, and controlled by individuals who have served in the U.S. military armed services. _x000D__x000D_To be included in UnitedHealth Group’s Supplier Diversity Program, we require suppliers to be certified as minority, women or veteran owned businesses by a third party certification agency. Such examples include: the National Minority Supplier Development Council (NMSDC), the Women's Business Enterprise National Council (WBENC), the US Department of Veteran Affairs or any city, state or regional third party certification agency. _x000D__x000D__x000D_</t>
  </si>
  <si>
    <t xml:space="preserve">Our sourcing teams actively work to identify opportunities for minority-owned, women-owned, veteran-owned, and other Historically Underutilized Business. We also work with state and local government agencies, minority business groups and advocacy organizations to identify sourcing opportunities for diverse suppliers where possible. </t>
  </si>
  <si>
    <t>Our Supplier Diversity team provides a monthly newsletter to employees to highlight the success stories with diverse suppliers and their positive contributions to our supply chain.</t>
  </si>
  <si>
    <t>We attend the National Minority Supplier Development Council's annual convention each year in order to identify diverse suppliers with national capabilities that meet the needs of our sourcing teams.</t>
  </si>
  <si>
    <t>None at this time.</t>
  </si>
  <si>
    <t>We are corporate members of the NMSDC &amp; WBENC</t>
  </si>
  <si>
    <t>http://unitedhealthgroup.com/Diversity/Suppliers.aspx</t>
  </si>
  <si>
    <t>NMSDC National Program Manager's Seminar.</t>
  </si>
  <si>
    <t xml:space="preserve">The NMSDC has provided seminars that have greatly assisted with developing the strategy for our Supplier Diversity Program. </t>
  </si>
  <si>
    <t>We launched the pilot for our Second Tier program in June 2015.</t>
  </si>
  <si>
    <t>Supplier Diversity goal are set each year and are now included as a part of our Buying teams compensation plans.</t>
  </si>
  <si>
    <t>One of the recent updates to our Supplier Diversity program has been the launch of our Second Tier program.</t>
  </si>
  <si>
    <t>Nina McCune</t>
  </si>
  <si>
    <t>Senior Reglatory Affs Anlyst</t>
  </si>
  <si>
    <t>nina.mccune@uhc,.com</t>
  </si>
  <si>
    <t>(949) 251-0273</t>
  </si>
  <si>
    <t>5995 Plaza Drive CA112-0267, Cypress, CA  92630</t>
  </si>
  <si>
    <t>Associate Director Supplier Diversity</t>
  </si>
  <si>
    <t>titus_martin@uhg.com</t>
  </si>
  <si>
    <t>248-331-4484</t>
  </si>
  <si>
    <t>PO Box 9472, MI 990-1000, Minneapolis, MN 55440</t>
  </si>
  <si>
    <t>Frances Hayes</t>
  </si>
  <si>
    <t>INFINITY INSURANCE COMPANY</t>
  </si>
  <si>
    <t>Infinity Insurance Company bases its relationships with suppliers on fair and honest practices and endeavors to deal fairly with all suppliers. We seek suppliers who provide the highest quality goods and services at the best value. We grant equal access to all businesses including those which are minority, women and disabled veteran owned.</t>
  </si>
  <si>
    <t>Company Intranet Website</t>
  </si>
  <si>
    <t xml:space="preserve">Infinity Insurance Company bases its relationships with suppliers on fair and honest practices and endeavors to deal fairly with all suppliers. We are committed to recruiting, selecting and maintaining suppliers without regard to race, religious creed, color, age, sex, sexual orientation, gender identity, genetic information, national origin, religion, marital status, medical condition, disability, military service, pregnancy, childbirth and related medical conditions or any other classification protected by federal, state and local laws and ordinances. Although we do not have a formal diversity outreach or communication program, Infinity Insurance Company seeks to serve the inner city and other under-served communities with a majority minority population. Because our target market is the minority community, we value suppliers who are culturally connected. </t>
  </si>
  <si>
    <t>Infinity Insurance Company ensures all employees are aware of our supplier diversity policy by including our formal statement on the company’s intranet website for all employees.</t>
  </si>
  <si>
    <t>As noted, Infinity Insurance Company does not engage in formal strategies and practices as they relate to diverse suppliers. Rather, Infinity Insurance Company bases its relationships with suppliers on fair and honest practices and endeavors to deal fairly with all suppliers. We are committed to recruiting, selecting and maintaining suppliers without regard to race, religious creed, color, age, sex, sexual orientation, gender identity, genetic information, national origin, religion, marital status, medical condition, disability, military service, pregnancy, childbirth and related medical conditions or any other classification protected by federal, state and local laws and ordinances. Although we do not have a formal diversity outreach or communication program, Infinity Insurance Company seeks to serve the inner city and other under-served communities with a majority minority population. Because our target market is the minority community, we value suppliers who are culturally connected.</t>
  </si>
  <si>
    <t>Infinity Insurance Company implemented a supplier diversity policy statement which states: “Infinity Insurance Company bases its relationships with suppliers on fair and honest practices and endeavors to deal fairly with all suppliers. We seek suppliers who provide the highest quality goods and services at the best value. We grant equal access to all businesses including those which are minority, women and disabled veteran owned.”</t>
  </si>
  <si>
    <t>Frances H. Hayes</t>
  </si>
  <si>
    <t>Senior Regulatory Compliance Analyst</t>
  </si>
  <si>
    <t>frances.hayes@ipacc.com</t>
  </si>
  <si>
    <t>205-803-8732</t>
  </si>
  <si>
    <t>3700 Colonnade Parkway, Birmingham, AL 35243</t>
  </si>
  <si>
    <t>Allison Sidbury</t>
  </si>
  <si>
    <t>Attorney - Corporate Compliance</t>
  </si>
  <si>
    <t>allison.sidbury@ipacc.com</t>
  </si>
  <si>
    <t>205-803-8058</t>
  </si>
  <si>
    <t>Principal Financial Group</t>
  </si>
  <si>
    <t>The Principal® recognizes value in doing business with diverse suppliers. We strive to include diverse suppliers in all bidding opportunities and seek partners that contribute to our strategic business objectives and financial performance._x000D__x000D_</t>
  </si>
  <si>
    <t>http://www.principal.com/partners/suppliers/diversityrequirements.htm</t>
  </si>
  <si>
    <t>The Principal actively seeks minority and women suppliers through its affiliation with the National Minority Supplier Development Council (NMSDC), the Women’s Business Enterprise National Council (WBENC), the National Gay and Lesbian Chamber of Commerce (NGLCC) and other organizations that support minority and women-owned businesses.  We provide information about supplier diversity and sourcing at The Principal on our website at www.Principal.com/supplierdiversity.  We also host online registration where businesses can register to be considered as a potential supplier to The Principal.</t>
  </si>
  <si>
    <t xml:space="preserve">The Principal® regularly attends and frequently exhibits at trade fairs hosted by diverse business advocacy organizations such as NMSDC, WBENC, NGLCC and others.  Diverse suppliers are then referred to our website for registration to ensure they are identifiable in our database.  The Principal® is a corporate sponsor of NMSDC, WBENC and NGLCC and we attend their national conventions. As members of the Financial Services Roundtable for Supplier Diversity (FSRSD), we actively work with our peers in the financial services industry to promote opportunities for diverse suppliers.  Through this group, we benchmark our initiative, identify best practices, introduce suppliers and engage in capacity building activities.  </t>
  </si>
  <si>
    <t>Principal Financial Group hosts an annual Supplier Diversity Business Exchange each fall and actively works with our Employee Resource Groups to promote supplier and employee diversity and inclusion.</t>
  </si>
  <si>
    <t>NMSDC, WBENC, NGLCC</t>
  </si>
  <si>
    <t>North Central MSDC</t>
  </si>
  <si>
    <t>NMSDC, FSRSD</t>
  </si>
  <si>
    <t>We find great value in our memberships with the diversity organizations and chambers available in the industry.</t>
  </si>
  <si>
    <t>Principal Financial Group has a we documented Tier 2 Diversity Reporting Program and works with our top non-diverse suppliers to report on Tier 2 spend on a quarterly basis.</t>
  </si>
  <si>
    <t>Yes. Each year our Supplier Diversity efforts are presented to our Board of Directors along with % of overall spend and bid inclusion goals. Each Business Area also sets % of spend goals to contribute to the overall corporate goal.</t>
  </si>
  <si>
    <t>Principal Financial Group has focused most of it's attention internally to leverage our Employee Resource Groups and educate our staff on the benefits of supplier diversity. We have also worked to expand our ability to find new suppliers through our annual Supplier Diversity Business Exchanged hosted each fall.</t>
  </si>
  <si>
    <t>Dave Pendroy</t>
  </si>
  <si>
    <t>Senior Sourcing Consultant</t>
  </si>
  <si>
    <t>pendroy.dave@principal.com</t>
  </si>
  <si>
    <t>515-235-1015</t>
  </si>
  <si>
    <t>711 High Street, Des Moines, IA 50392</t>
  </si>
  <si>
    <t>Brenda Dehaal</t>
  </si>
  <si>
    <t>System Liaison IV</t>
  </si>
  <si>
    <t>dehaal.brenda@principal.com</t>
  </si>
  <si>
    <t>515-248-9178</t>
  </si>
  <si>
    <t>Stacee Hirschhorn</t>
  </si>
  <si>
    <t>Aetna Life Insurance Company</t>
  </si>
  <si>
    <t>It is Aetna’s policy to provide traditionally underutilized (TUU) suppliers with the maximum practicable opportunity to participate in procurement opportunities.  This policy encourages increased participation of TUU suppliers when soliciting bids, RFXs and the direct purchase of goods and services.  Additionally, Aetna will make every effort to work with primary suppliers to encourage their use of TUU subcontractors._x000D__x000D_Procurement will assist by providing purchasers access to appropriate resources for the identification and qualification of TUU suppliers.   All locations shall participate in related programs and provide the maximum practical opportunity for TUU suppliers to participate as Aetna Suppliers.  Aetna personnel will participate in these programs and understand their goals, objectives and reporting requirements, as directed._x000D__x000D_Aetna-wide Purchasers who are responsible for purchasing or contracting products and services for Aetna shall:_x000D__x000D_Be familiar with the Supplier Diversity Programs, its policy and procedures; _x000D_Support the Program by actively seeking and including a diverse slate of suppliers in their day-to-day purchasing or contracting activities;                    _x000D_Be held accountable for their achieving department and company Supplier Diversity targets.  _x000D_All Aetna employees shall be aware of their business area target, Aetna’s Supplier Diversity policy statement and general purpose of the program so that they can refer suppliers to Procurement and the Supplier Diversity team for information regarding the Supplier Diversity Program._x000D__x000D_</t>
  </si>
  <si>
    <t>Aetna's intranet site</t>
  </si>
  <si>
    <t>At Aetna, we take every opportunity to be inclusive in our sourcing activities.  With this understanding, we have established proactive efforts to reach traditionally underutilized (TUU) suppliers.  We believe we have achieved a level of success purchasing with TUU suppliers in support of our national portfolio, however we continue to look for new opportunities to integrate TUU suppliers into the way we do business.  _x000D__x000D_As evidence of our commitment to the diverse communities we serve, in 2014 Aetna’s first and second tier expense with certified minority-owned (MBE), women-owned (WBE), lesbian, gay, bisexual, transgender-owned (LGBT), disability-owned (DISBE), veteran-owned (VBE) and registered small businesses (SBE) totaled $252 million. _x000D__x000D_For your review we have included our Supplier Diversity Program objectives, definitions and community involvement. _x000D__x000D_Program Objectives_x000D_Our program has two major objectives.  The first objective is to increase first tier dollars procured directly with TUU suppliers. Each year, we establish both enterprise and business area Supplier Diversity targets that are directly tied to the Aetna scorecard.  Performance is tracked and communicated to key business area leaders monthly and to our Executive Committee quarterly. As an enterprise we strive to demonstrate year-over-year growth in our Supplier Diversity expense.  _x000D__x000D_The second objective of our program is to develop second tier purchasing partnerships. Aetna requires our prime suppliers to meet second tier targets in support of both our Supplier Diversity strategy and business needs. We believe that in order for us to be successful, not only do we have to support TUU suppliers, but so do the companies with whom we do business. _x000D__x000D_Diverse Businesses Definitions_x000D_Aetna defines minority-owned and women-owned business enterprises (MBE/WBE), as suppliers that have been certified as such by a third party organization acceptable to Aetna.  These companies are 51 percent owned, controlled, operated, and managed by members of a minority group or non-minority women.  Minority groups include: African Americans, Hispanic Americans, Native Americans, Asian Indian Americans and Asian Pacific Americans.  _x000D__x000D_Lesbian, gay, bisexual and transgender-owned businesses (LGBT) are defined as at least 51% owned by one or more, gay, lesbian, bisexual or transgendered individuals._x000D__x000D_Disability-owned business enterprises (DISBE) are defined as at least 51% owned, operated, managed, and controlled by an individual with a disability or service-disabled veteran who is either a U.S. citizen or a lawful permanent resident.  _x000D__x000D_Veteran-owned business enterprises (VBE) are defined as small businesses that are at least 51% unconditionally owned by one or more veterans (as defined at 38 U.S.C. (2)); or in the case of any publicly owned business, at least 51% of the stock which is unconditionally owned by one or more veterans; and whose management and daily business operations are controlled by one or more veterans._x000D__x000D_Small business enterprises (SBE) are defined as suppliers registered with the Small Business Administration. Small Business designations include: small business, small disadvantaged business, disadvantage business, disabled veteran owned business, veteran owned business, HUBZone, or the SBA 8(a) Program._x000D__x000D_Certification_x000D_In order to validate ownership, TUU suppliers are required to obtain certification through a third party agency.  Aetna accepts certification from the following:_x000D_. National Minority Supplier Development Council (NMSDC)_x000D_. Women’s Business Enterprise National Council (WBENC)_x000D_. National Gay and Lesbian Chamber of Commerce (NGLCC)_x000D_. US Business Leadership Network (USBLN)_x000D_. US Department of Veterans Affairs_x000D__x000D_We also accept registration through the Small Business Administration (SBA) for our small business suppliers. We evaluate certification from other third-party organizations on a case by case basis and actively solicit participation from TUU suppliers certified through state, county and city agencies._x000D__x000D_Aetna’s Community Involvement_x000D_Aetna holds a national corporate membership with the following organizations:_x000D_. National Minority Supplier Development Council (NMSDC)_x000D_. Women's Business Enterprise National Council (WBENC)_x000D_. National Gay And Lesbian Chamber of Commerce (NGLCC)_x000D__x000D_We also participate on the following boards and councils:_x000D_. Board of Directors for the Greater New England Minority Supplier Development Council (GNEMSDC)_x000D_.  Procurement Council through the National Gay and Lesbian Chamber of Commerce (NGLCC)_x000D_. Healthcare Industry Group (HCIG) through National Minority Supplier Development Council (NMSDC)_x000D__x000D_</t>
  </si>
  <si>
    <t xml:space="preserve">Aetna's outreach and communication strategies encourages and seeks traditionally underutilized (TUU) suppliers to become potential suppliers in a number of ways:_x000D__x000D_-We educate TUU suppliers about the requirements to participate in our Supplier Diversity program. _x000D_-We introduce TUU suppliers to our internal purchasers who provide insights on how to successfully compete for our business._x000D_-We require our prime suppliers to develop 2nd tier relationships with TUU suppliers and monitor their progress through our internal scorecarding process. _x000D_-We attend national industry events in order to meet and network with them. _x000D__x000D_Outreach is not conducted for specific demographics (by state).  However, California diverse businesses have opportunity to network with Aetna through the many national events we participate in. </t>
  </si>
  <si>
    <t xml:space="preserve">Training to Supply Management Professional.  Supplier Diversity Program Overviews to Business Areas, Sales &amp; Sales Support Staff,  Finance &amp; Reporting personnel and ERG groups.  Internal constituents and groups are encouraged and invited to attend external events with the Supplier Diversity Team. </t>
  </si>
  <si>
    <t>The event that Aetna has attended that best guides /influences our growth is the National Program Manager's Seminar hosted by NMSDC.</t>
  </si>
  <si>
    <t>While we don't think that any one media group has best guided/ influenced growth of our efforts, it is important that we support several groups with ads.  We have published with NMSDC, GNEMSDC, WBENC, WPEO - DC &amp; NY, NGLCC, WE USA, DiveristyComm, DiversityInc</t>
  </si>
  <si>
    <t>-National Minority Supplier Development Council (NMSDC) _x000D_-Greater New England Minority Supplier Development Council (GNEMSDC), a regional affiliate of the NMSDC _x000D_-Women’s Business Enterprise National Council (WBENC) _x000D_-Women Presidents’ Educational Organiz</t>
  </si>
  <si>
    <t>https://www.aetna.com/about-us/doing-business-with-us/supplier-diversity-program.html</t>
  </si>
  <si>
    <t>The program/training that Aetna has attended that best guides /influences our growth is the National Program Manager's Seminar hosted by NMSDC.</t>
  </si>
  <si>
    <t>_x000D_Through these relationships, we participate in activities that encourage direct interaction with TUU's and foster relationships for potential business opportunities.  The activities include, but are not limited to:_x000D__x000D_- Tradeshows and opportunity Fairs_x000D_- Matchmaker sessions_x000D_- 1:1 sessions _x000D_- Meet &amp; Greets _x000D_- Networking events</t>
  </si>
  <si>
    <t>We are dedicated to using traditionally underutilized suppliers in our purchasing and business relationships. In an effort to demonstrate our commitment, we have established a 2nd tier subcontracting program for our prime suppliers. 2nd tier subcontracting opportunities can be achieved two ways: _x000D__x000D_Direct 2nd Tier: in a direct 2nd tier relationship, the prime supplier subcontracts products/services in support of Aetna’s business with one or more traditionally underutilized suppliers. _x000D__x000D_Indirect 2nd Tier: in an indirect 2nd tier relationship, purchases are not made specifically in support of Aetna’s business but are determined using an approved NMSDC calculation. _x000D_</t>
  </si>
  <si>
    <t>It is Aetna’s policy to promote and increase the participation of certified traditionally underutilized (TUU) suppliers by requiring Supplier Diversity Participation Plans from Suppliers that do not meet any of our TUU supplier classifications.  Aetna’s corporate goal is that a minimum of 15% of all goods and services will be acquired from TUU suppliers.  _x000D_ _x000D_Contractually, Primes are responsible for the following:_x000D_An outline of how the Supplier intends to meet the fifteen percent (15%) target annually_x000D_Estimated percentage of total subcontracting dollars Supplier intends to spend with diverse firms annually_x000D_Plan for progressively increasing supplier diversity expense in direct support of Aetna’s business_x000D_A list of 2nd tier suppliers that will support either the direct and/or indirect diversity goal_x000D_Name and contact information of the individual responsible for administering the subcontracting plan and submitting quarterly reports_x000D_</t>
  </si>
  <si>
    <t xml:space="preserve">2015 YTD (April) Supplier Diversity activities / initiatives / outreach:_x000D__x000D_• Rose participated in WPEO-NY Prime Supplier, 2nd Tier Opportunities hosted by New York Life on 2/12 in NYC_x000D_• Rose participated in WPEO-DC Corporate Roundtable hosted by Marriott International, Bethesda, MD_x000D_• Rose &amp; Cheryl participated in the 2015 WPEO Annual Awards Breakfast 3/6, Sue Smola also attended_x000D_• Rose &amp; Cheryl participated in  the WBENC Summit &amp; Salute Baltimore 3/17 – 3/19 where we participated in Meet &amp; Greets with over 70 WBEs as well as 1:1s where we met with 6 additional WBEs that were preselected by Aetna._x000D_• Rose &amp; Cheryl participated in the 2015 GNEMSDC 40th Anniversary Gala/Conference in Boston, Sue Smola, Mike Marshall &amp; Joe Black  also attended (Rose &amp; Joe were both Honorary Co-Chairs)_x000D_• Rose &amp; Cheryl participated in  the GNEMSDC Eds, Meds &amp; Pharma Symposium where Rose was a panelist ._x000D_• Aetna received GNEMSDC 2015 National Supplier of the Year Award_x000D_• Rose Hatcher was named to 2015 WE USA Top 100 Leaders in Corporate Supplier Diversity_x000D_• Rose Hatcher was named to 2015 MBN USA Champions_x000D_• Aetna was named 2015 WE USA Corporations of the Year_x000D__x000D_2014 FY Supplier Diversity activities / initiatives / outreach:_x000D__x000D_• Participated in the Diversity Inc survey which measures company performance in 4 key areas: CEO Commitment, Human Capital, Communication and Supplier Diversity. Many of Aetna's competitors participate in the survey and our ability to demonstrate a level of success in each of the 4 areas is an important differentiator._x000D_• Supplier Diversity Team attended WBENC Summit &amp; Salute.  Participated in  Meet &amp; Greet where 17 WBEs shared their capabilities statements.  Also attended workshops and networking events. _x000D_• Rose article published in Diversity Executive Jan/Feb edition – “Sniffing out Fraud Among Diverse Suppliers”_x000D_• Aetna received 3 nominations for the GNEMSDC Annual Awards - Aetna Corporation – Corporation of the Year; Rose Hatcher – Advocate of the Year; Sue Abbondolo – Buyer of the Year_x000D_• Attended the  Women’s National Business Enterprise Council  (WBENC) National Conference and Business Affair. In attendance  for the Business Fair.  _x000D_• Aetna sponsored Light Speed at the WBENC conference.  Light Speed is the MBE firm contracted to complete the Aetna Supplier Diversity eLearning training module.  _x000D_• Conducted the “How To Do Business with Aetna” networking event.  Brenda Oneil, President of Light Speed served as the facilitator of the Aetna Director’s panel and Q&amp;A session with Rose Hatcher and 4 Strategic Sourcing Leads. _x000D_• Attended the National Gay and Lesbian Chamber of Commerce National Business and Leadership Conference. Met with prospective vendors during Walk &amp; Talks and Trade Expo._x000D_• Rose volunteered at the GNEMSDC Annual Golf Outing.  Two sourcing representatives participated/networked with current and prospective TUUs_x000D_• Rose attended WPEO – DC’s Annual Access Reception in McLean , VA to network with local WBEs in effort to build a pipeline of supply for Public &amp; Labor_x000D_• Attended WPEO-NY Annual Breakthrough Breakfast &amp; Procurement Fair.  Print Production and Elisabete Miranda of CQ Fluency were guests._x000D_• Completed and submitted the 2014 NGLCC Corporate Survey  _x000D_• Attended GNEMSDC Expo and Conference, Mohegan Sun Casino, Uncasville, CT.  Leadership from Public &amp; Labor participated in the Trade Expo and Matchmaker sessions.  Todd Mandirola from OCoE participated in the Trade Expo_x000D_• Attended NMSDC Conference and Business Opportunity Fair, Orlando.  Attended NGLCC Founders Reception, Advisory  and Procurement Council Meetings,  and National Awards Dinner in DC.  _x000D__x000D_2013 FY Supplier Diversity activities / initiatives / outreach:_x000D__x000D_• Became Corporate Sponsors of the Women President's Educational Organization (WPEO). WPEO NY &amp; DC are regional affiliate of WBENC. We will utilize our sponsorship with the WPEO to help support key business objectives such as DBE supplier identification for the sales organization._x000D_• Participated in the Diversity Inc survey which measures company performance in 4 key areas: CEO Commitment, Human Capital, Communication and Supplier Diversity. Participated in the Women Presidents' Educational Organization (WPEO) Annual Awards Breakfast (3/1) which recognized women-owned suppliers and corporations for their work to advance Supplier Diversity._x000D_• Attended the 2013 National Minority Supplier Development Council (NMSDC) Leadership Awards and Dinner Dance on May 22nd in New York, NY. _x000D_• Participated in the Women's Business Enterprise National Council (WBENC) Summit &amp; Salute from Wednesday, March 13th - Thursday, March 14th in Baltimore, MD. Met with women-owned businesses to discuss potential business opportunities at Aetna. Also attended workshop sessions focused on establishing best-in-class processes and world class Supplier Diversity programs._x000D_• Attended the Greater New England Minority Supplier Development Council's (GNEMSDC's) Annual Awards Gala in Framingham, MA (4/25). Procurement's Technology and Infrastructure Support Team were each nominated for an award. In addition, Aetna's current minority-owned supplier, Sir Speedy Printing, won the 2013 Supplier of the Year award thanks to their nomination by the Procurement Print Team._x000D_• Participated in the Diversity Best Practices (DBP) survey which is a preeminent organization for diversity thought leaders to share best practices and develop innovative solutions for cultural change. The survey provides a detailed analysis of key Diversity &amp; Inclusion data. _x000D_• Attended the Travelers/DiversityInc, Moving the Needle on Opportunity: A Supplier Diversity Roundtable event held in Hartford, CT (5/7). Rose Hatcher, Aetna's Director of Supplier Diversity &amp; Print Management Solutions, was invited to participate as a panelist, in which she had the opportunity to share some of Aetna's best practices with respect to our Supplier Diversity program.  _x000D_• Attended the National Minority Supplier Development Council's (NMSDC) Leadership Awards &amp; Dinner Dance held in New York, NY (5/22). _x000D_• Participated in the Women's Business Enterprise National Council (WBENC) National Conference and Business Opportunity Fair from Monday, June 24th - Friday, June 28th in Minneapolis, MN. Met with women-owned businesses to discuss potential business opportunities at Aetna. Also attended workshop sessions focused on establishing best-in-class processes and world class Supplier Diversity programs._x000D_• Attended the Greater New England Minority Supplier Development Council's (GNEMSDC's) annual Golf Outing at Lyman Orchards Country Club in Middlefield, CT (7/12). Event pairs certified MBE's and corporations for an afternoon of golf and networking. _x000D_• Participated in the National Gay &amp; Lesbian Chamber of Commerce's (NGLCC's) National Business &amp; Leadership Conference from Tuesday, July 30th - Friday, August 2nd in Dallas, TX. Met with LGBT-owned businesses to discuss potential business opportunities at Aetna during one-on-one matchmaker sessions. Also attended workshop sessions focused on establishing best-in-class processes and a world class Supplier Diversity program._x000D_• Participated in the Women Presidents' Educational Organization (WPEO) Corporate Roundtable &amp; Luncheon in New York, NY (8/14). Had an opportunity to share/learn Supplier Diversity best practices from other corporations that we might leverage to improve our own program (i.e. how to continue growing Supplier Diversity spend when also faced with consolidating the supply chain, opportunities to expand the program internationally, etc.)._x000D_• Participated in the Women Presidents' Educational Organization (WPEO) Breakthrough Breakfast &amp; Procurement Fair in New York, NY (9/20) where we met with women-owned suppliers to discuss potential business opportunities at Aetna.  _x000D_• Participated in the Greater New England Minority Supplier Development Council's (GNEMSDC's) Conference &amp; Business Opportunity Fair from Tuesday, September 24th - Wednesday, September 25th in Hartford, CT. Met with minority-owned suppliers to discuss potential business opportunities at Aetna during one-on-one matchmaker sessions. Also attended workshop sessions focused on establishing best-in-class processes and a world class Supplier Diversity program._x000D_• Participated in the National Minority Supplier Development Council's (NMSDC's) Conference &amp; Business Opportunity Fair from Sunday, October 27th - Wednesday, October 30th in San Antonio, TX. Met with minority-owned suppliers to discuss potential business opportunities at Aetna during supplier tradeshow. Also attended workshop sessions focused on establishing best-in-class processes and a world class Supplier Diversity program._x000D_• Participated in the National Minority Supplier Development Council's (NMSDC's) Conference &amp; Business Opportunity Fair from Sunday, October 27th - Wednesday, October 30th in San Antonio, TX. Met with minority-owned suppliers to discuss potential business opportunities at Aetna during supplier tradeshow. Also attended workshop sessions focused on establishing best-in-class processes and a world class Supplier Diversity program._x000D_• Attended the National Gay &amp; Lesbian Chamber of Commerce's (NGLCC's) Procurement Council meeting &amp; National Dinner (11/22). The National Dinner is an annual event honoring corporations and individuals who have demonstrated their support and advocacy for the LGBT community as well as LGBT certified suppliers. _x000D_• Participated in the Women Presidents' Educational Organization (WPEO) Breakthrough Breakfast &amp; Procurement Fair in Washington, D.C. (11/8) where we met with women-owned suppliers to discuss potential business opportunities at Aetna.  </t>
  </si>
  <si>
    <t>Rose Hatcher</t>
  </si>
  <si>
    <t>Director, Supplier Diversity &amp; Print Management Solutions</t>
  </si>
  <si>
    <t>hatcherr@aetna.com</t>
  </si>
  <si>
    <t>804-222-4962</t>
  </si>
  <si>
    <t>151 Farmington Avenue, RS2A, Hartford, CT 06156</t>
  </si>
  <si>
    <t>Cheryl Hofmeister</t>
  </si>
  <si>
    <t>Supplier Diversity Consultant</t>
  </si>
  <si>
    <t>SupplierDiversity@aetna.com</t>
  </si>
  <si>
    <t>860-273-1000</t>
  </si>
  <si>
    <t>6720B Rockledge Dr, Suite 700, Bethesda, MD 20817</t>
  </si>
  <si>
    <t>Compliance Lead</t>
  </si>
  <si>
    <t>hirschhornss@aetna.com</t>
  </si>
  <si>
    <t>214 351 2676</t>
  </si>
  <si>
    <t>Nate Lukehart</t>
  </si>
  <si>
    <t>Athene Annuity and Life Company</t>
  </si>
  <si>
    <t xml:space="preserve">Athene is committed to complying with all laws and regulations designed to facilitate supplier diversity in the corporate community.   Athene also recognizes that in order to be successful, its workforce, business partners and vendors should reflect a broad cross-section of the American population. </t>
  </si>
  <si>
    <t>Company Website</t>
  </si>
  <si>
    <t>http://www.athene.com/portal/site/public/main/pages/legal/!ut/p/a1/pZVbd5pAFIX_SvLgo84BhgH7NokVUCsW2ybw4uIyIC23IEpXf30HNStVG9AVXlgM-ztszuwDyEHPyMncXRy5VZxnbtJcO2RligYWTBAnYA0VoKYyW5ojkDQscIHNBfDOQaGNBx2OfIvghFcxeQCKTWtOLSJpoJzzl4ITXpvOuSlzNiHzLwpoE-mcvxS0-cdd_vHB_6NGdazMAFTJIEA1Ii7I57GomfKRbxG08VPcxZMP8vhj_BS39v-biJ6Qgxw_q4pqjWy3WrOM3RVbL4n9Oz_PKpZVPUhY5CbHUyOPA2R7YYBdIGHfk1S5j4eK3_fAlfqhTIQAB6KvBMNGW7gRC9gmjrI9uSlKtkN2VW7Z_q5_S60DHbP6WKA9O_zlrpqdN34sjnh2Nf3HAxUAdOFG_ix7Zie_7_2_u2eOiLDfPVEefxXBUI6CtvFuHZDGQ_sEkC4B7jJJOjwsLkxeNtrmnVTe3UmJoGVTo46zIK9XTWRcMfSlUJXRXM9ThkwFy3Be5fRbBI_Cocp5Bm9K8_V5nVyRnvjny4tD-fw1k_a7Qs_XDCAvHCW5t_852DTjHiLklCxkJSsH25Ivr6uq2HzqQQ_quh5EeR4lbODnaQ_-h6zzDX_yqRIV6ffXI1WlX94f5smWFS6N2IgXabqiIPF1OdmlT-qG3t__BTF3BYc!/dl5/d5/L2dBISEvZ0FBIS9nQSEh/</t>
  </si>
  <si>
    <t>Suppliers may contact Athene through our web page dedicated to supplier diversity.  Upon receipt of a supplier’s registration, it will be forwarded to Athene’s Procurement Department for entry into Athene’s database of interested suppliers.  Athene will reference this database when considering RFPs and bids.  Registering and providing proof of certification does not guarantee that a contract will be awarded then or in the future.  Contracts will not awarded based on diverse certification._x000D__x000D_The senior office in charge of the Procurement Department is responsible for ensuring the company’s adherence to this policy.  The Compliance Department is responsible for filing any and all periodic reports with governmental agency.  Presently, the only required reporting is that required by the California Commissioner of Insurance._x000D_</t>
  </si>
  <si>
    <t xml:space="preserve">We have upgraded how we track diverse suppliers in our contract/supplier management system.  </t>
  </si>
  <si>
    <t xml:space="preserve">Our systems do not allow us to report on vendor spend where companies are headquartered in CA, only 'remit to'.  I have included our national spend on the spreadsheet at this time only.  </t>
  </si>
  <si>
    <t>Corporate Negotiator</t>
  </si>
  <si>
    <t>jlukehart@athene.com</t>
  </si>
  <si>
    <t>515-342-4606</t>
  </si>
  <si>
    <t>7700 Mills Civic Parkway, West Des Moines, IA 50266</t>
  </si>
  <si>
    <t>Erin Hoxmeier</t>
  </si>
  <si>
    <t>Director:  Procurement and Vendor Management</t>
  </si>
  <si>
    <t>ehoxmeier@athene.com</t>
  </si>
  <si>
    <t>515-342-3386</t>
  </si>
  <si>
    <t>Northwestern Mutual Group</t>
  </si>
  <si>
    <t xml:space="preserve">The Northwestern Mutual Life Ins. Co.   </t>
  </si>
  <si>
    <t>Northwestern Long Term Care Ins. Co.</t>
  </si>
  <si>
    <t>Northwestern Mutual’s supplier diversity The policy provisions are as follows:_x000D__x000D_We are committed to developing mutually beneficial and successful partnerships with suppliers that offer quality products and services, excellent customer service and competitive costs._x000D__x000D_Supplier Diversity_x000D__x000D_Our Commitment to Diversity_x000D_Northwestern Mutual firmly believes that developing talented, diverse, and sustainable supplier relationships is critical to the success of our vision and mission._x000D__x000D_Vision_x000D_At Northwestern Mutual, we aspire to reflect the diversity of the marketplace we serve in all aspects of our supplier relationships._x000D__x000D_Mission _x000D_The mission of the Supplier Diversity program at Northwestern Mutual is to develop mutually beneficial relationships with historically underrepresented businesses in order to strengthen our overall supply base, provide the best value to our policyowners, and create a lasting impact in our community._x000D__x000D_Northwestern Mutual recognizes the following diverse supplier categories:_x000D__x000D_1. Small Business Enterprises as certified by the City of Milwaukee Office of Small Business Development_x000D_2. Companies that are owned exclusively by U.S. citizens, are at least 51 percent owned, controlled and managed by one or more of the below categories and are located in the U.S., its territories or possessions:_x000D_- Minority Owned*_x000D_- Women Owned_x000D_- Disabled Owned_x000D_- Veteran Owned_x000D_- LGBT Owned_x000D__x000D_Certifying organizations** include, but are not limited to:_x000D_- National Minority Supplier Development Council (NMSDC)_x000D_- National Women Business Owners Corporation (NWBOC)_x000D_- Women's Business Enterprise National Council (WBENC)_x000D_- Small Business Administration/Federal Government Agency_x000D_- State and local governmental certifying agencies_x000D__x000D_If you are interested in becoming a Northwestern Mutual supplier, register your business. We will contact qualified suppliers as opportunities arise._x000D__x000D_*Minorities are defined as Americans of African, Hispanic, Asian, or Pacific Island origins, as well as Native Americans and Alaskan natives._x000D__x000D_**Certifications are not to be considered as a guarantee of conducting business with Northwestern Mutual._x000D__x000D_Northwestern Mutual is committed to being a premier company in the financial services and insurance industry. We seek suppliers who can enhance our overall capabilities by:_x000D_- Offering ideas or alternatives that will ultimately lower our costs_x000D_- Developing new and improved products_x000D_- Providing competitive pricing and services_x000D_</t>
  </si>
  <si>
    <t>Northwestern Mutual Website and internal Supplier Diversity Strategy Statement</t>
  </si>
  <si>
    <t>http://www.northwesternmutual.com/supplierdiversity</t>
  </si>
  <si>
    <t>The Supplier Diversity program at Northwestern Mutual is responsible for increasing the impact of our procurement dollars where diverse sellers are concerned by supporting the vision to better reflect the marketplace within our supply base. The program resides in the Procurement/Vendor Management office and is staffed with 1 full time headcount (Supplier Diversity Program Director) and 1 part time headcount (Spend Analytics/Reporting Consultant). The program also includes a formal Supplier Diversity Ambassador team, comprised of 8 individuals representing all 7 functions within the company and the various Employee Resource Groups (ERGs). Additionally, the program is guided by a formal Supplier Diversity Leadership Committee, comprised of 6 senior leaders within the company, as well as oversight from the company's Diversity and Inclusion Corporate Committee to ensure alignment with business strategies and overall diversity and inclusion objectives._x000D_</t>
  </si>
  <si>
    <t>Northwestern Mutual encourages and seeks out diverse vendors in several ways. Northwestern Mutual’s Home Office is located in the Milwaukee, Wisconsin metropolitan area and, through community outreach and otherwise, has a highly visible local profile. Accordingly, Northwestern Mutual is frequently approached by vendors in the community, diverse and otherwise. _x000D__x000D_With respect to outreach targeted toward diverse vendors, Northwestern Mutual provides information on its public web site about its supplier diversity registration program and policy.  Northwestern Mutual encourages diverse vendors to register with Ariba Discovery. Registration is free and Northwestern Mutual provides direct links from our web site. By registering, diverse businesses will be visible to Northwestern Mutual procurement professionals and other potential customers who subscribe to Ariba Discovery. Procurement professionals may then utilize Ariba Discovery during the sourcing process to identify potential suppliers who may provide goods and services to meet business needs. Through Ariba Discovery, our employees have access to all the diverse vendors who have registered, whether through Northwestern Mutual or otherwise._x000D__x000D_In addition, Northwestern Mutual participates in focused diversity and matchmaking events, regionally and nationally. As examples, Supplier Diversity professionals and Supplier Diversity ambassadors participate in the North Central Minority Supplier Development Council meetings/events/seminars, attend Wisconsin LGBT Chamber of Commerce events/programs, the Hispanic Chamber of Commerce of Wisconsin events and other small business development opportunity. Many of these events/programs provide our Supplier Diversity team with the opportunity to connect with diverse vendors and learn about their businesses and identify potential fit for goods/services._x000D_ _x000D_At a national level, our supplier diversity professionals and employees have attended national conferences such as The Conference Board seminar on supplier diversity and the National Minority Supplier Development Business Opportunity Fairs. Northwestern Mutual is also a member of the Financial Service Roundtable for Supplier Diversity. _x000D_</t>
  </si>
  <si>
    <t>The supplier diversity program office includes a team of supplier diversity ambassadors who provide feedback on strategies, act as connectors to the Employee Resource Groups (ERG’s), and promote internal awareness of the supplier diversity program and objectives. Additionally, the supplier diversity program office partners closely with various functions within the organization, such as Corporate Diversity and Inclusion, to maximize opportunities to create awareness about the program and its efforts. _x000D__x000D_Our procurement professionals and employees can utilize Ariba Discovery during the sourcing process to identify potential suppliers to provide goods and services to meet business needs. _x000D__x000D_In addition, Northwestern Mutual participates in various diversity events for vendors in our area. For example, supplier diversity professionals and other employees attend the North Central Minority Supplier Development Council meetings and events on a regular basis, along with other business opportunity fairs and networking forums. _x000D_</t>
  </si>
  <si>
    <t>North Central Minority Supplier Development Council Wisconsin Business Opportunity Fair</t>
  </si>
  <si>
    <t>Financial Services Roundtable for Supplier Diversity; North Central Minority Supplier Development Council; Wisconsin LGBT Chamber of Commerce</t>
  </si>
  <si>
    <t xml:space="preserve">Financial Services Roundtable for Supplier Diversity </t>
  </si>
  <si>
    <t>http://www.northwesternmutual.com/supplierdiversity_x000D_</t>
  </si>
  <si>
    <t>Increased participation in membership groups, chambers of commerce and the small business development office have increased awareness about Northwestern Mutual’s supplier diversity program and created new opportunities to network with small and diverse businesses._x000D_</t>
  </si>
  <si>
    <t>_x000D_Our current program collects some Tier 2 diverse supplier spend but does not currently include a focused effort on tracking Tier 2 procurement spend.</t>
  </si>
  <si>
    <t>O_x000D_Our supplier diversity program establishes the measures/metrics based on the following diverse groups, defined within our program:_x000D__x000D_Companies that are owned exclusively by U.S. citizens, are at least 51 percent owned, controlled and managed by one or more of the below categories and are located in the U.S., its territories or possessions:_x000D_- Minority Owned*_x000D_- Women Owned_x000D_- Disabled Owned_x000D_- Veteran Owned_x000D_- LGBT Owned_x000D_</t>
  </si>
  <si>
    <t>_x000D_• Executive sponsored supplier diversity program_x000D_• Received funding for key resources to manage program_x000D_• Revised of vision, mission and strategy_x000D_• Created supplier diversity roadmap_x000D_• Created measures to track progress of supplier diversity program_x000D_• Established communication strategy and plan_x000D_</t>
  </si>
  <si>
    <t>Regina Newcomb</t>
  </si>
  <si>
    <t>Supplier Diversity Program Director</t>
  </si>
  <si>
    <t>reginanewcomb@northwesternmutual.com</t>
  </si>
  <si>
    <t>(414) 665-7849</t>
  </si>
  <si>
    <t xml:space="preserve">720 E Wisconsin Ave </t>
  </si>
  <si>
    <t>Joanne Breese-Jaeck</t>
  </si>
  <si>
    <t>Assistant General Counsel &amp; Assistant Secretary</t>
  </si>
  <si>
    <t>joannebreese@northwesternmutual.com</t>
  </si>
  <si>
    <t>(414) 665-4451</t>
  </si>
  <si>
    <t>720 E Wisconsin Ave</t>
  </si>
  <si>
    <t>RiverSource Life Insurance Company</t>
  </si>
  <si>
    <t>Our vision is to maximize all opportunities to include, educate and develop disadvantaged suppliers. _x000D__x000D_Our mission is to deliver best in class supply management strategies by working with our business partners to procure the right goods and services from the right vendors for the right price._x000D__x000D_</t>
  </si>
  <si>
    <t>www.amerprise.com/supplierdiversity</t>
  </si>
  <si>
    <t>Ameriprise Financial is the parent company for RiverSource Life Insurance Company.  Procurement for RiverSource Life Insurance Company is provided by parent company.  _x000D__x000D_Ameriprise’s Supplier Diversity program is a strategic business practice that expands the company’s access to suppliers and increases competition in the supplier selection process.  The program’s focus is to promote awareness of diverse business enterprises, increase our exposure within our community and nationwide, foster business growth and develop relationships with local and national organizations and other potential partners.  Ameriprise controls and manages all aspects of its supplier diversity program as a core function of the Enterprise Procurement department and has been formally integrated into the strategic sourcing process.  Diverse vendors include minority, women, veteran or service-disabled veteran, LGBT and small businesses.  Suppliers can visit www.ameriprise.com/supplierdiversity - to learn about the supplier diversity program.  The company participates in several surveys that include supplier diversity statistics, hosts procurement meetings with Women’s Business Development Center (WBDC) and Northern Central Minority Supplier Development Council (NCMSDC), and attends trade shows and conferences (WBENC, NMSDC, NCMSDC –MBOF, and NGLCC).  The supplier diversity team also identifies and tracks supplier diversity spend and proactively partners with Human Resources Diversity team._x000D__x000D_</t>
  </si>
  <si>
    <t>The focus of the supplier diversity program is to promote awareness of diverse business enterprises, increase exposure and knowledge of the local and national MWBE community, foster business growth, and develop relations and business opportunities with local and national suppliers.  To ensure the continued success and growth of the supplier diversity program, Ameriprise has implemented procurement and sourcing requirements, spend management and data analytics, registration process and active promotion of awareness (members of NCMSDC, WBDC, NGLCC) to increase exposure.</t>
  </si>
  <si>
    <t>The supplier diversity team collaborates with business partners to ensure diverse supplier inclusion.  Reports and updates are presented on a quarterly basis within procurement and Human Resources.  Supplier Diversity and Human Resource partner together to work with our employee networks and to promote the program at trade shows and networking events.  For 2016 the supplier diversity team will be piloting a supplier diversity champions program.</t>
  </si>
  <si>
    <t>North Central Minority Supplier Development Council</t>
  </si>
  <si>
    <t>www.ameriprise.com/supplierdiversity</t>
  </si>
  <si>
    <t>National and local diversity councils expose us to a broad range of diverse suppliers.  They are instrumental in supporting our program, mentoring both corporations and diverse suppliers, providing benchmarking and best practices within our community and nationally.</t>
  </si>
  <si>
    <t>We encourage all our suppliers to subcontract with diverse businesses.</t>
  </si>
  <si>
    <t>Erica Kairis</t>
  </si>
  <si>
    <t>Manager, Supplier Diversity</t>
  </si>
  <si>
    <t>erica.l.kairis@ampf.com</t>
  </si>
  <si>
    <t>245 Ameriprise Financial Center, Routing H20/245, Minneapolis, MN 55474</t>
  </si>
  <si>
    <t>Joel Clauson</t>
  </si>
  <si>
    <t xml:space="preserve">Vice President, Vendor Management </t>
  </si>
  <si>
    <t>Joel.clauson@ampf.com</t>
  </si>
  <si>
    <t>Procurement Operations</t>
  </si>
  <si>
    <t>Frank Lugo</t>
  </si>
  <si>
    <t>USAA Insurance Group</t>
  </si>
  <si>
    <t xml:space="preserve">United Services Automobile Association     </t>
  </si>
  <si>
    <t xml:space="preserve">USAA Casualty Insurance Company    </t>
  </si>
  <si>
    <t xml:space="preserve">USAA General Indemnity Company    </t>
  </si>
  <si>
    <t>Garrison Property and Casualty Insurance Company</t>
  </si>
  <si>
    <t xml:space="preserve">USAA Life Insurance Company    </t>
  </si>
  <si>
    <t xml:space="preserve">USAA Direct Life Insurance Company    </t>
  </si>
  <si>
    <t>At USAA, we conduct business in a way that reflects our core values of service, loyalty, honesty and integrity. If you would like to be a part of this tradition of service, please register with USAA Supplier Management at Supplier Registration._x000D_USAA has a reputation of leadership in the insurance and financial services industry and is well known for its exceptional customer service. To maintain this position, we must maintain the best buy in terms of quality, service, competitive pricing, innovative business solutions and technology advancements for all areas of our operation._x000D_USAA strives to maintain a reputation of fairness, integrity, service and progressiveness. The goal of USAA Procurement is to follow generally accepted world class procurement practices. Part of that effort includes searching for suppliers who support our goals and objectives while continually looking for ways to help lower costs to the association and ultimately its members._x000D_</t>
  </si>
  <si>
    <t>https://www.usaa.com/inet/pages/about_usaa_supplier_guide_introduction</t>
  </si>
  <si>
    <t xml:space="preserve">USAA's Military Family Supplier Diversity program seeks to create meaningful employment opportunities for veterans and military spouses by advocating for the businesses they own and the ones who hire them – assembling and developing the nation’s #1 Military Friendly Supplier Base - and fostering a supplier base that reflects the values and diversity of our membership and the communities we serve.  </t>
  </si>
  <si>
    <t>USAA's supplier network encompasses all diverse business classifications, with a primary focus on veteran and military family owned businesses.  Our primary means to encourage and seek veteran and military family owned businesses is through outreach and sponsorships in national organizations including The Rosie Network, The National Veteran Owned Business Association, and The Coalition for Veteran Owned Business.  Additionally we participate or attend national conferences and councils including The Conference Board's Supplier Diversity Council, The US Chamber's Hiring Our Heroes Employer summits, the Institute for Veterans and Military Families' disabled veteran and women veteran training programs, as well as the WBENC and National Veterans Small Business Conferences.</t>
  </si>
  <si>
    <t>We advocate for military family businesses in our procurement processes, regularly engage senior leadership, and closely align with other veteran and diversity programs in USAA including HR, Military Advocacy Group, Military Transitions, and Corporate Development.  We also conduct outreach efforts within our lines of business to seek opportunities to include military family businesses.</t>
  </si>
  <si>
    <t>Facebook, Twitter and Linked In</t>
  </si>
  <si>
    <t>The Coalition for Veteran Owned Business, The Conference Board's Supplier Diversity Council</t>
  </si>
  <si>
    <t xml:space="preserve">The Institute for Veterans and Military Families </t>
  </si>
  <si>
    <t>We are sponsoring The Rosie Network to increase the visibility of veteran and military spouse businesses as a part of the Coalition for Veteran Owned Business certification process.  This network once complete will enable access to more veteran and military family business throughout the private sector, and also allow the public to buy from these companies.</t>
  </si>
  <si>
    <t>Our supplier diversity program conducts specific outreach and encouragement of our suppliers to establish or strengthen their programs to use veteran and military family businesses in their supply chain.  We also support a specific recognition program to highlight the efforts of our suppliers.</t>
  </si>
  <si>
    <t>We are currently benchmarking 2013 and 2014 diverse spend data and will establish a strategic goal with associated objectives for the program once complete.</t>
  </si>
  <si>
    <t xml:space="preserve">USAA’s Military Family Supplier Diversity program was established in January 2013.  Since then, we have expanded our focus from veteran-owned businesses to include military spouse-owned businesses and are encouraging and assisting our suppliers in establishing veteran and spouse hiring programs, as well as use of veteran and spouse-owned businesses.  We are a founding member of The Coalition for Veteran Owned Business which seeks to support success of all military enterprises by connecting them with entrepreneurial education and training, corporate support and business opportunities, small business resources and solutions, and commerce and supplier opportunities.  We have taken a leadership role in advocating for veteran and military spouse owned businesses, becoming the exclusive 4-star corporate member of the National Veteran Owned Business Association (NaVOBA) and their annual Vetrepreneur of the Year award.   USAA also sponsors The Rosie Network, a nonprofit organization strengthening today’s military families by providing our veteran and military spouse business owners with the critical marketing tools, training and financial resources necessary to launch and/or grow their small businesses in the communities in which they live and serve.  We also sponsor The Institute for Veterans and Military Families (IVMF), the first national center in higher education focused on the social, economic, education and policy issues impacting veterans and their families after their service. </t>
  </si>
  <si>
    <t xml:space="preserve">USAA’s program is unique due to our focus on the military community. We actively seek veteran-owned, military spouse-owned, and military friendly businesses that align with USAA’s and our member’s values.  We also look beyond the standard diversity classifications and consider how potential suppliers are supporting the military community through hiring initiatives, military service organizations, and community involvement.  We also engage, educate, and assist our supplier network with their veteran and military spouse hiring efforts, as well as use of veteran-owned and military spouse-owned businesses. </t>
  </si>
  <si>
    <t>Wayne Shanks</t>
  </si>
  <si>
    <t>Supplier Diversity Advisor</t>
  </si>
  <si>
    <t>wayne.shanks@usaa.com</t>
  </si>
  <si>
    <t>(210) 740-6116</t>
  </si>
  <si>
    <t>9800 Fredericksburg Road     _x000D_San Antonio, TX 78288  _x000D_</t>
  </si>
  <si>
    <t xml:space="preserve">     _x000D_Frank Lugo</t>
  </si>
  <si>
    <t xml:space="preserve">Compliance Advisor      </t>
  </si>
  <si>
    <t xml:space="preserve">frank.lugo@usaa.com  </t>
  </si>
  <si>
    <t xml:space="preserve">(210) 913-7422   </t>
  </si>
  <si>
    <t>Debbie Aikens</t>
  </si>
  <si>
    <t>Executive Director, Client Relationship Manager</t>
  </si>
  <si>
    <t>debra.aikens@usaa.com</t>
  </si>
  <si>
    <t>(210) 498-8701</t>
  </si>
  <si>
    <t>Lynette Ciardulli</t>
  </si>
  <si>
    <t>Kemper Independence Insurance Company</t>
  </si>
  <si>
    <t>SUPPLIER DIVERSITY POLICY STATEMENT- CALIFORNIA_x000D__x000D_Kemper Independence Insurance Company (KIIC) is firmly committed to Equal Employment Opportunity.  Any affiliate which provides service to KIIC is subject to an Equal Employment Opportunity policy.  KIIC believes that all of its nonaffiliated third party suppliers should also practice Equal Employment Opportunity. _x000D__x000D_Consistent with this philosophy, KIIC recognizes that obtaining and maintaining diversity in contracted services is an important economic component of an equal opportunity environment.  As such, KIIC may seek to promote such diversity by identifying and procuring services from suppliers which qualify as diversity suppliers under California law and/or by identifying and procuring services from individual minority employees who work for public companies or for suppliers that do not themselves qualify as “diversity suppliers” under the California Insurance Code. _x000D__x000D_Generally, to qualify as a “diverse supplier,” a supplier must be a United States based business whose primary services are offered in California and meet one of these criteria: _x000D__x000D_Ethnicity.  _x000D__x000D_Businesses owned by at least 51% by minority groups, including African American, Asian/Pacific Islander, Latino/Hispanic, Native American. _x000D__x000D_Women owned enterprise.    _x000D__x000D_Businesses with at least 51% ownership by a woman or women will be considered a woman owned enterprise. _x000D__x000D_Disabled veteran owned business. _x000D__x000D_As defined in subparagraph (A) of paragraph (7) of subdivision (b) of Section 999 of the Military and Veterans Code.  Businesses certified by the Department of General Services are disabled veteran owned businesses. _x000D__x000D_KIIC may also promote diversity by procuring services from individual women who are the primary professional service providers for KIIC or from individual minority employees (African American, Latino/Hispanic, Native American, Asian and individual Disabled Veterans) who work for public companies or for suppliers that do not themselves qualify as “diversity suppliers” under the California Insurance Code.  An example would be KIIC’s retention of a Latino/Hispanic lawyer to represent our insured who works as a partner in a firm that in predominately majority owned. _x000D__x000D_KIIC recognizes that good diversity practices promote a healthy economic and social environment.   KIIC thus welcomes the opportunity to procure services from qualified diverse suppliers and contractors, consistent with its company needs and requirements.  _x000D_</t>
  </si>
  <si>
    <t xml:space="preserve">Provided on request from Company diverse supplier contact. </t>
  </si>
  <si>
    <t xml:space="preserve">The Company designated a contact for California diverse suppliers.  The Company also established a toll free phone number for diversity vendors to call for further information.  The Company changed its contract review process to require procurement personnel to to identify whether or not the California supplier has qualified diversity status.  </t>
  </si>
  <si>
    <t xml:space="preserve">Kemper has a designated contact for California diverse suppliers.  It also has a specific toll free telephone number for diverse suppliers.  </t>
  </si>
  <si>
    <t>KIIC encourages employees to objectively seek the most qualified suppliers to meet its business needs.  KIIC internal California contract review process requires the procuring employee to identify whether or not the California supplier has qualified diversity status.  This requirement will both educate and remind employees of the company’s interest in utilizing diverse suppliers.</t>
  </si>
  <si>
    <t xml:space="preserve">While most of the Company's vendors do not meet the definition of a California supplier,  its processes have marginally increased the participation of diverse vendors in California.  </t>
  </si>
  <si>
    <t xml:space="preserve">While most of Company's vendors do not meet the definition of a California supplier, its processes nonetheless have marginally increased the participation of diverse vendors in California.  </t>
  </si>
  <si>
    <t>Counsel</t>
  </si>
  <si>
    <t>lciardulli@kemper.com</t>
  </si>
  <si>
    <t>904.245.5628</t>
  </si>
  <si>
    <t>12926 Gran Bay Parkway West, Jacksonville, Florida 32258</t>
  </si>
  <si>
    <t>Steven Wright</t>
  </si>
  <si>
    <t>sjwright@kemper.com</t>
  </si>
  <si>
    <t>904.245.5604</t>
  </si>
  <si>
    <t>same as #1</t>
  </si>
  <si>
    <t>Financial Indemnity Company</t>
  </si>
  <si>
    <t>SUPPLIER DIVERSITY POLICY STATEMENT- CALIFORNIA_x000D__x000D_Financial Indemnity Company (FIC) is firmly committed to Equal Employment Opportunity.  Any affiliate which provides service to FIC is subject to an Equal Employment Opportunity policy. FIC believes that all of its nonaffiliated third party suppliers should also practice Equal Employment Opportunity. _x000D__x000D_Consistent with this philosophy, FIC recognizes that obtaining and maintaining diversity in contracted services is an important economic component of an equal opportunity environment.  As such, FIC may seek to promote such diversity by identifying and procuring services from suppliers which qualify as diversity suppliers under California law and/or by identifying and procuring services from individual minority employees who work for public companies or for suppliers that do not themselves qualify as “diversity suppliers” under the California Insurance Code. _x000D__x000D_Generally, to qualify as a “diverse supplier,” a supplier must be a United States based business whose primary services are offered in CA and meet one of these criteria: _x000D__x000D_Ethnicity.  _x000D__x000D_Businesses owned by at least 51% by minority groups, including African American, Asian/Pacific Islander, Latino/Hispanic, Native American. _x000D__x000D_Women owned enterprise.    _x000D__x000D_Businesses with at least 51% ownership by a woman or women will be considered a woman owned enterprise. _x000D__x000D_Disabled veteran owned business. _x000D__x000D_As defined in subparagraph (A) of paragraph (7) of subdivision (b) of Section 999 of the Military and Veterans Code.  Businesses certified by the Department of General Services are disabled veteran owned businesses. _x000D__x000D_FIC may also promote diversity by procuring services from individual women who are the primary professional service providers for FIC, individual minority employees (African American, Latino/Hispanic, Native American, Asian and individual Disabled Veterans) who work for public companies or for suppliers that do not themselves qualify as “diversity suppliers” under the California Insurance Code.  An example would be our retention of a Latino/Hispanic lawyer to represent our insured who works as a partner in a firm that in predominately majority owned. _x000D__x000D_FIC recognizes that good diversity practices promote a healthy economic and social environment.   FIC thus welcomes the opportunity to procure services from qualified diverse suppliers and contractors, consistent with its then current company needs and requirements.  _x000D_</t>
  </si>
  <si>
    <t xml:space="preserve">While most of the Company's vendors do not meet the definition of a California supplier,  its processes nonetheless have marginally increased the participation of diverse vendors in California.  </t>
  </si>
  <si>
    <t xml:space="preserve">Counsel </t>
  </si>
  <si>
    <t>See #1</t>
  </si>
  <si>
    <t>Dana Garnaat</t>
  </si>
  <si>
    <t>Jackson National Life Insurance Company</t>
  </si>
  <si>
    <t>Jackson recognizes the importance of ensuring fairness, open competition, and best value when making purchases from its Vendors. Therefore, Jackson supports and uses a diverse pool of Vendors, including minority and women-owned business.  The Chief Financial Officer, or designee, is responsible to develop and administer initiatives to enhance purchases from Diverse Vendors and to add Vendor diversity in Jackson's Vendor pool, with the goal of achieving a Vendor pool reflecting the diverse community of Jackson's policyholders.</t>
  </si>
  <si>
    <t>This above statement is documented in "Section 7-00 DIVERSITY" of the official Jackson Purchasing Policies document.  This document is posted on our intranet site and is administer to leadership throughout the company.</t>
  </si>
  <si>
    <t>Note: Jackson's intranet site is a secured private site:_x000D_https://intranet.jnl.local/intranet/static/pdf/team_content/1391870741105.pdf</t>
  </si>
  <si>
    <t>Jackson's standard Request for Proposal (RFP) template requests information regarding supplier diversity classification. This  data along with the other requested data gathered during the RFP process, is part of the selection practices.</t>
  </si>
  <si>
    <t>Jackson's current outreach effort is our corporate membership with the Southern California Minority Supplier Development Council.</t>
  </si>
  <si>
    <t>Please see company's response to item number one.</t>
  </si>
  <si>
    <t>Attended ISM Supply Chain Diversity Summit Feb, 18, 2015</t>
  </si>
  <si>
    <t>Southern California Minority Supplier Development Council</t>
  </si>
  <si>
    <t>By developing a network through Jackson's membership with SCMSDC and taking advantage of supplier diversity educational events, we have an increased awareness to build business relationships with diverse businesses, and to  continually advance on the discipline in this area.</t>
  </si>
  <si>
    <t>Jackson Purchasing reviews this topic during supplier implementation and progress meetings as well as request annual Tier 2 Diverse Spend reports from preferred suppliers.</t>
  </si>
  <si>
    <t>Jackson's goal is to increase its overall diverse spend year over year, through both Tier 1 or Teir 2 spend.</t>
  </si>
  <si>
    <t xml:space="preserve">Since 2013, Jackson has updated its collection, processing, and tracking methods regarding diverse supplier spend. </t>
  </si>
  <si>
    <t>Senior Buyer</t>
  </si>
  <si>
    <t>dana.garnaat@jackson.com</t>
  </si>
  <si>
    <t>517-367-4848</t>
  </si>
  <si>
    <t>1 Corporate Way, Lansing, MI 48951</t>
  </si>
  <si>
    <t>Brian Francis</t>
  </si>
  <si>
    <t>Director, Purchasing</t>
  </si>
  <si>
    <t>brian.francis@jackson.com</t>
  </si>
  <si>
    <t>517-702-2423</t>
  </si>
  <si>
    <t>purchasing@jackson.com</t>
  </si>
  <si>
    <t>517-381-5500</t>
  </si>
  <si>
    <t xml:space="preserve"> KAISER PERMANENTE INSURANCE COMPANY</t>
  </si>
  <si>
    <t>National Supplier Diversity (NSD) maintains procurement guidelines for the use of diverse suppliers/vendors to be used by all KFH/HP employees responsible for purchasing. It is KFH/HP's policy to prefer to use a qualified diverse supplier whenever one is both available and able to meet KFH/HP's business terms and conditions at a competitive price. KFH/HP is not obligated to use a diverse supplier over others when they are not able to meet the business requirements including pricing. _x000D_Our National Supplier Diversity policy was approved in 2013. _x000D_Published to all employees defining specific federal and program responsibilities. _x000D_Supports contracting practices that enable buyers to meet set supplier diversity goals. _x000D_</t>
  </si>
  <si>
    <t>Our policy can be found on the internal Company website in the KP Policy Library (National Supplier Diversity NATL.PS.002), on our internal National Supplier Diversity website, and in our Supplier Diversity Handbooks for employees. Our diversity policy is also noted on our external Supplier Diversity Website</t>
  </si>
  <si>
    <t>• http://kpnet.kp.org/kpnpa/ (KP internal website)_x000D_• http://kpnet.kp.org:81/procurementandsupply/nsd/policy/index.html (KP internal National Supplier Diversity website)_x000D_• https://xnet.kp.org/supplierdiversity/index.html (KP external website)</t>
  </si>
  <si>
    <t>Kaiser Permanente’s program is supported by its National Supplier Diversity Policy and ensures that diverse businesses are provided the maximum opportunity to participate in our purchasing, contracting, and subcontracting activities. _x000D_There are two equally important components of the program: _x000D_1. A strategic plan, with overarching strategic goals, that reflects KP’s long-time National Diversity agenda endorsed by our top leaders. _x000D_2. A Federal Subcontracting Plan. As a federal contractor to the U.S government (our largest customer), Kaiser Permanente is required by law to contract with small, small disadvantaged, women-owned small business, veteran-owned small businesses, service-disabled veteran-owned small businesses, HUBZone small business, and other diverse suppliers. _x000D_Supplier diversity is one of our organization’s goals and a high priority weighted objective. Sourcing teams are held accountable for achievement of the supplier diversity goal and it is tied to performance incentives. _x000D_KP has a dedicated National Supplier Diversity department that oversees the NSD Program. Responsibilities include: _x000D_1. Providing communications and resources, including internal and external supplier diversity websites. _x000D_2. Serving as liaison to the Federal government and negotiating KP’s Federal and employer supplier diversity goals. _x000D_3. Developing supplier diversity policies and handbooks. _x000D_4. Maintaining and disseminating reports and metrics. _x000D_5. Conducting targeted outreach to identify diverse suppliers and providing information to them on how to do business with Kaiser Permanente. _x000D_6. Ensuring small and diverse suppliers gain access to KP’s contracting and purchasing opportunities. _x000D_7. Responding to inquiries from the Federal government, regulatory agencies, employer groups, and local business communities regarding our supplier diversity activities. _x000D_8. Providing supplier diversity consulting and training services to materials/sourcing/ purchasing staff, organization leaders and general audiences. _x000D_9. Representing KP at external events such as supplier trade fairs and chamber of commerce functions. _x000D_</t>
  </si>
  <si>
    <t>In 2014, 354 employees in “Team KP” small groups attended a total of 19 outreach events, meeting 2,000 suppliers through national, regional, and local external trade fairs, business opportunity events, training, awards dinners, and luncheons. We met suppliers to open the door to future contract opportunities and to learn about the suppliers’ capabilities. _x000D_• Kaiser Permanente’s outreach strategy includes annual planning, budgeting for sponsorships and other funding for business opportunity trade fairs and other events. _x000D_• We collaborate with diverse advocacy organizations and host training courses for diverse businesses. _x000D_• Following are some of the national, regional and local diverse advocacy organizations, third party certification agencies and chamber groups we support: o American Indian Chamber of Commerce – California _x000D_o California Disabled Veteran Business Enterprises _x000D_o National Minority Supplier Development Council (NMSDC) _x000D_o National Gay and Lesbian Chamber of Commerce (NGLCC) _x000D_o Northern California Minority Supplier Development Council (Now Western Region WRMSDC) _x000D_o Oakland African American Chamber of Commerce (OAACC) _x000D_o Oregon Association of Minority Contractors (OAME) _x000D_o Rocky Mountain Minority Supplier Development Council (RMMSDC) _x000D_o Southern California Minority Supplier Development Council (SCMSDC) _x000D_o U.S. Hispanic Chamber of Commerce _x000D_o U.S. Pan Asian Chamber of Commerce _x000D_o Women’s Business Enterprise National Council (WBENC) _x000D__x000D_• Support includes trade shows, dinners, luncheons, panel discussions, forums, meet the buyer events, committee work, in-kind and advisory assistance. _x000D_• We serve on several boards of diverse advocacy organizations: WRMSDC, NMSDC, SCMSDC, and OAACC. _x000D_• We participate fully in trade shows by sending a staff of contracting professionals to interview diverse suppliers, and explain upcoming opportunities. _x000D_• We support diverse suppliers by awarding an annual scholarship at the WRMSDC gala, which provides the recipient with financial assistance to attend the annual NMSDC conference. _x000D_• We sponsor forums, or meet the buyer events, including a Strategic Sourcing Forum, where our Supply Chain Executive Director offered an opportunity for WRMSDC suppliers to present products to 20+ Materials Directors. _x000D_• We participate in supplier diversity panel discussions and forums and write news articles for publications. We are interviewed by national magazines and online news organizations to describe our national supplier diversity program and outreach efforts. _x000D_</t>
  </si>
  <si>
    <t>Communications _x000D_• Created “Building. Economic. Diversity.” Video to raise employee awareness. _x000D_• Launched corporate wide $1 Billion campaign to promote our goal to all Kaiser Permanente employees. Campaign included CEO signed launch letter to 500 executives and materials staff; tool kit, posters, CD, eCard, video, online training and other resources. _x000D_• Published news articles internally to educate employees and cascade our diversity policy. _x000D_• Distributed supplier diversity brochures and other giveaways to employees and advertised externally through diverse publications as part of our communications strategy. _x000D_• Supplier diversity articles featured in Procurement’s “Source Magazine”. _x000D_• Hosted internal all hands forums and other large group meetings to inform employees about the importance of utilizing diverse suppliers in every step of the purchasing and contracting processes. _x000D_Our National Supplier Diversity internal website instructs employees on how to identify and utilize diverse suppliers. _x000D_• Our National Supplier Diversity external website features an online registration portal for suppliers to submit their company information, which then becomes available to employees seeking potential suppliers for opportunities. _x000D_Guidelines/Handbooks _x000D_• Published three online Supplier Diversity Handbooks - innovative resources and tools for all employee audiences. The comprehensive, illustrated handbooks provide employees a one stop tool kit and explain detailed action steps and information to comply with the National Supplier Diversity Policy and Federal Plan requirements. Training Created two online “Supplier Diversity 101” courses, customized for employees, and launched them in our KP Learn web based training system. The 30 minute courses provide interactive exercises, detailed responsibilities, and resources for purchasers and contracting professionals. _x000D_Conducted successful supplier diversity WebEx trainings: “Navigating the Supplier Diversity Reports”, Introduction to Diverse Supplier Search Tool”, and “$1 Billion Campaign.” Over 58 regional managers were trained. _x000D_Conducted two workshops for employees: “The Power of Supplier Diversity – Building Economic Diversity” at Annual National Diversity Conferences. The workshops increased awareness about supplier diversity, with internal and external panelists who discussed the Economic Impact of Supplier Diversity. _x000D__x000D_</t>
  </si>
  <si>
    <t>External: KP’s “Meet the Buyer &amp; Training” Event_x000D_In 2014, we partnered with the Western Regional Supplier Development Council (WRMDC) to host a “Meet the Buyer”, at a KP location, Pleasanton, CA, that matched specific sourcing managers/directors with available diverse suppliers, to ensure a more focused and more promising match of opportunities. Key Kaiser Permanente sourcing decision makers, along with more than 100 diverse suppliers participated in one-on-one appointments to exchange upcoming KP contract opportunities and supplier capabilities. The event also included hourly training sessions, led by the National Supplier Diversity and Supplier Resource Management teams. The sessions, “Collaboration, Innovation, and Success: Information for Healthcare Suppliers” provided education about the issues that are important for our mission and the key criteria we look for in our suppliers.</t>
  </si>
  <si>
    <t>MBN News USA, WE USA, MBE Magazine, WRMSDC newsletter, and others.</t>
  </si>
  <si>
    <t>National Minority Supplier Development Council (NMSDC) _x000D_Western Region Minority Supplier Development Council _x000D_Rocky Mountain Minority Supplier Development Council (RMMSDC) _x000D_Southern California Minority Supplier Development Council (SCMSDC) _x000D_Women’s Business Enterprise National Council (WBENC) _x000D_American Indian Chamber of Commerce – California _x000D_Oakland African American Chamber of Commerce (OAACC) _x000D_U.S. Hispanic Chamber of Commerce _x000D_U.S. Pan Asian Chamber of Commerce _x000D_California Disabled Veteran Business Enterprises _x000D_National Gay and Lesbian Chamber of Commerce (NGLCC) _x000D_Oregon Association of Minority Contractors (OAME) _x000D_</t>
  </si>
  <si>
    <t>Both the National Minority Supplier Development Council (NMSDC) and the Women’s Business Enterprise National Council (WBENC) have been critical in the growth of our supplier diversity program.</t>
  </si>
  <si>
    <t>Internal website: https://xnet.kp.org/supplierdiversity/index.html_x000D_External website: www.kp.org/supplierdiversity</t>
  </si>
  <si>
    <t>National Supplier Diversity Policy implementation and Billion Dollar Campaign_x000D_Through executive endorsement, we implemented our first National Supplier Diversity Policy which formally announced Kaiser Permanente’s program policy statement and guidelines by which we will operate. In conjunction with the official policy we launched the corporate wide $1 Billion Dollar Campaign, a five-year plan to increase our diversity spend to the billion dollar level. The campaign had CEO endorsement and, along with our policy, served to focus our efforts in the supplier diversity space.</t>
  </si>
  <si>
    <t>Our strategies have helped us successfully advance our national supplier diversity program and increase the dollars paid to diverse businesses, by making it making it mandatory to provide the maximum practical opportunity to those businesses (for direct business), and to increase the utilization of diverse subcontractor companies (through Tier II spend). We are proud to have reached our billion dollar goal in three years, rather than five, and to have made substantial increases in our diversity spend.</t>
  </si>
  <si>
    <t>Kaiser Permanente’s Second Tier Subcontracting Program requires our prime suppliers to report supplier diversity metrics on a quarterly basis. This effort expands business opportunities for minority and women-owned firms by ensuring access at the subcontracting level. _x000D_Kaiser Permanente requires second tier spend from our prime suppliers with contracts over $550,000 and we promote Tier II in our RFP and contract language: “We expect our prime suppliers to mirror our commitment of providing opportunities to minority, women, veteran businesses…” We strongly encourage our primes to expand second tier opportunities for diverse firms as well as mentoring and providing technical assistance programs. At project launches, we provide primes with advice and training on how to develop strong subcontracting and workforce programs. Prime suppliers are provided standardized training on reporting Tier II expenditures in our system. _x000D__x000D_ We establish mentoring programs for diverse suppliers on projects where we identify significant community impact including participating in forums with peers and primes to share best practices concerning developing capacity and maximizing opportunities. For example, we hosted a best practices sharing session at the National Association of Minority Contractors conference and invited several of our primes that were performing on two major projects. _x000D__x000D_We have relationships with industry specific agencies such as the National Association of Minority Contractors, Hispanic Contractors, Women Construction Owners and Executives (WCOE), Greater Atlanta Economic Alliance and various governmental and local agencies to identify additional subcontractor candidates. _x000D__x000D_In 2014, we implemented an Advanced Tier II Supplier Diversity Program to enhance our efforts to increase opportunities for diverse suppliers. Our Advanced Tier II program holds our large business prime suppliers accountable for using diverse subcontractors in their supply chain, based on agreed upon goals, and strengthens our leadership status in supplier diversity in the following ways: _x000D_ Aligns with our mission of effectively promoting small business development and job growth, creating the positive impact we seek in the communities we serve, and supporting a key market area growth. _x000D_Supports our supplier diversity mission while we manage different sourcing approaches for supplier consolidation, strategic sourcing, and cost reductions. _x000D_Supports our federal, state, and regional regulatory requirements for small business economic development. _x000D_Maintains our program at a leadership level. _x000D__x000D_Beginning in 2015, prime suppliers will commit to goals and provide specific details regarding how they plan to use small, small-disadvantaged, women-owned small businesses, veteran-owned small businesses, service-disabled owned small businesses, and HUBZone small businesses as subcontractors on KP contracts. _x000D_We provide our primes with lists of available diverse suppliers and suggest that primes join our network of National Minority Supplier Development Councils to identify suppliers. We mentor second tier suppliers, providing assistance in various areas. Our National Facilities Services division recently won an organizational award for efforts on the Oakland Medical Center Replacement project. The project was recognized for diversity results in contracting and workforce as well as youth career aware awareness and contractor mentoring programs._x000D_</t>
  </si>
  <si>
    <t>We have an annual goal setting process which is cascaded program-wide and ensures leaders in all regions and departments are accountable to their own and Kaiser Permanente’s goals. _x000D__x000D_Our Executive Director meets periodically with key decision makers to ensure progress and reports to our executive teams. Our Regional Liaison meets with regional employees as well. _x000D_ Comprehensive, detailed supplier diversity reports and dashboards allow us to monitor actionable goals and hold teams, regions and departments accountable. Our reports and dashboards were designated as “world class/best in class” by an outside audit firm. _x000D_In 2013 we developed the first ever detailed “Cost Center” report that ties spend to each manager, therefore increasing visibility and accountability across the organization. _x000D_Examples of what we track: _x000D_Monthly Diversity Spend _x000D_Vendor detail results _x000D_Product/Service spend categories _x000D_Cost Center results _x000D_Ethnicity results _x000D_Federal results and goals _x000D_ Market profiles _x000D_Total Spend _x000D_Unidentified spend_x000D_</t>
  </si>
  <si>
    <t>Kaiser Permanente was inducted into the Billion Dollar Roundtable in August 2014. We became the first health plan in the nation to be inducted as a member of the organization after achieving $1.4 billion in diverse spend and passing a rigorous auditing process. We joined 19 other industry leaders who hold the distinction. California Department of Insurance’s Commissioner Dave Jones awarded CEO Bernard J. Tyson the 2013 Trailblazer Award for his vision, internal/external impact and commitment to supplier diversity in an industry that has not yet fully embraced the idea. In the last several years Kaiser Permanente has won numerous NCMSDC awards. Corporation of the Year, over the last 2 consecutive years (and three years in a row previously) Supplier Diversity Leader of the Year for 2 Years. Executive of the YEar for 2 years. Sourcing Manager of the Year (numerous). Won first place award in Communications - PRNews Corporate Social Responsibility communications competition, Diversity Communications category. _x000D_ MBNews USA, highlighted Kaiser Permanente in front page story about our receiving Corporation of the Year award at the NCMSDC awards gala, Bernard Tyson as special speaker, and Sylvia dosRemedios as Sourcing Manager of the Year. _x000D_ In 2013 and 2014 Kaiser Permanente maintained membership in the Hispanic Chamber of Commerce’s Million Dollar Club, focused on Hispanic owned businesses. _x000D_Since 2009 KP has maintained its position within the top 10 of DiversityInc. Magazine’s Top 50 Corporations for Diversity competition, reaching #1 in 2011 and, most recently, #2 in 2015 (for our 2014 efforts). _x000D_Each year Kaiser Permanente recognized its employees for their exemplary supplier diversity achievements by hosting an annual internal supplier diversity recognition celebration and presenting trophies to 200  plus individuals, teams and regions. We published acknowledgements in our monthly supplier diversity reports mailings to recognize regional goal attainment and other key accomplishments. _x000D__x000D_</t>
  </si>
  <si>
    <t>Supplier Relations Component – We help diverse suppliers in ‘get in the door’ and gain opportunities to contracts/purchases:_x000D_Supplier Intake, Registration, Certification and Directory_x000D_• We maintain a supplier registration portal that requires suppliers to authenticate their respective company data such as ownership, classification, and certification as part of the registration process._x000D_• We have one dedicated employee who personally manages all diverse supplier data, qualifies suppliers, and interacts with third party organizations to confirm supplier certification._x000D_• Our portal provides the tool for employees to search and locate diverse suppliers for the products and services they need. There are currently 3000+ registered diverse suppliers._x000D_• We provide a standard template for diverse suppliers to use when they approach KP for business opportunities._x000D_• Employees can also request a customized, in-depth search by NSD staff, using a Sourcing Request form._x000D_• In 2014, our National Supplier Diversity department maintained $1.1 in certified spend, working with stakeholders and a consultant. A new system was created to notify and assist diverse suppliers through the recertification process. Each month a report was generated to display the top 20 diverse suppliers with the highest spend with Kaiser Permanente. Diligent efforts and efficient processes are in place to ensure these suppliers remain certified and part of our program.</t>
  </si>
  <si>
    <t>Beverly Norman-Cooper</t>
  </si>
  <si>
    <t>Executive Director, National Supplier Diversity</t>
  </si>
  <si>
    <t>beverly.norman-cooper@kp.org</t>
  </si>
  <si>
    <t>510.625.2803</t>
  </si>
  <si>
    <t>1800 Harrison St, 18th Floor, Oakland, CA 94612</t>
  </si>
  <si>
    <t>Tanya.N.Nixon</t>
  </si>
  <si>
    <t>Managing Consultant, National Supplier Diversity</t>
  </si>
  <si>
    <t>tanya.n.nixon@kp.org</t>
  </si>
  <si>
    <t>510.625.7027</t>
  </si>
  <si>
    <t>Elizabeth Eldridge</t>
  </si>
  <si>
    <t>Manager, Data &amp; Analytics, National Supplier Diversity</t>
  </si>
  <si>
    <t>elizabeth.a.eldridge@kp.org</t>
  </si>
  <si>
    <t>510.625.5317</t>
  </si>
  <si>
    <t>Cynthia Garcia</t>
  </si>
  <si>
    <t>Stewart Title Guaranty Company</t>
  </si>
  <si>
    <t>Stewart’s Supplier Diversity Statement_x000D__x000D_Stewart Information Services Corp. (“Stewart”) is a publicly-traded company listed on the New York Stock Exchange, comprised of subsidiaries and affiliates that are underwriters, title companies, non-title companies and shared services providers.   Stewart's family of companies adopts the Supplier Diversity Statement as its own._x000D__x000D_Supplier Diversity Statement_x000D_Supplier Diversity promotes the use of companies owned, operated and controlled by minorities, women, veterans and LGBTs, and small businesses (as defined by the Small Business Administration). Collectively, these companies are referred to as  ”diverse suppliers.”  Stewart is committed to including diverse suppliers in the procurement process. Through this initiative, Stewart will deliver quality goods and services to Stewart’s customers at cost-effective prices while providing value to Stewart’s shareholders. Stewart strives to work with suppliers that reflect the broad customer diversity within the market(s) Stewart serves._x000D__x000D_Diverse suppliers who meet Stewart’s diversity guidelines will be eligible for consideration in sourcing events and selection aligned with the supplier’s core offerings._x000D__x000D_Supplier Diversity Guidelines_x000D_• Must complete the supplier registration process_x000D_• Must provide and maintain a valid, certified diversity status_x000D_• Demonstrate financial stability_x000D_• Have US Federal Taxpayer ID / Taxpayer Identification_x000D__x000D_Supplier Diversity Certification Requirements_x000D_To be eligible for Stewart’s Supplier Diversity Program, a diverse supplier must be a U.S. citizen, complete the supplier registration process and provide a valid certification as a diverse supplier by a nationally recognized diversity organization or from a local, state or federal government agency. Stewart does not accept self-certification._x000D__x000D_A copy of the supplier registration form and diversity certification must be sent to supplierdiversity@stewart.com for review and consideration._x000D__x000D_Revised June 29, 2015_x000D_</t>
  </si>
  <si>
    <t>http://www.stewart.com/en/about-stewart/stewart-at-a-glance/supplier-diversity-at-stewart.html</t>
  </si>
  <si>
    <t>Stewart currently uses a spend analytics system owned by SAP Ariba that reports Stewart's diversity spend.</t>
  </si>
  <si>
    <t>None to report</t>
  </si>
  <si>
    <t>The Nielsen Supplier Diversity Program</t>
  </si>
  <si>
    <t>Please see the attached chart of diverse supplier spend.</t>
  </si>
  <si>
    <t>SAP Ariba spend analytics system is used to track diversity spend; however, this tool does not track the supplier headquarter locations or second tier spend.</t>
  </si>
  <si>
    <t>Senior Director, Strategic Sourcing</t>
  </si>
  <si>
    <t>cygarcia@stewart.com</t>
  </si>
  <si>
    <t>713-985-1058</t>
  </si>
  <si>
    <t>1980 Post Oak Blvd., Suite 1490, Houston, TX 77056</t>
  </si>
  <si>
    <t>Denny O'Neal</t>
  </si>
  <si>
    <t>Senior Director, Procurement Operations</t>
  </si>
  <si>
    <t>denny.oneal@stewart.com</t>
  </si>
  <si>
    <t>(713) 881-7885</t>
  </si>
  <si>
    <t>Mike Whitley</t>
  </si>
  <si>
    <t>Strategic Projects &amp; Tools Director</t>
  </si>
  <si>
    <t>Michael.Whitley@stewart.com</t>
  </si>
  <si>
    <t>(713) 625-8291</t>
  </si>
  <si>
    <t>Danielle Browning</t>
  </si>
  <si>
    <t>Health Net Life Insurance Company</t>
  </si>
  <si>
    <t>The Company is committed to be a valuable member of the communities in which it operates. A wide range of vendors are utilized to support Health Net’s business operations diversity - the Company’s vendor base is an important part of that commitment. To that end, equal opportunity must be continually afforded to Women and Minority Business Enterprises (WMBEs), Disabled Veteran Business Enterprise (DVBE and Lesbian, Gay, Bisexual, Transgender Business Enterprise (LGBTBE) to participate with us as vendors, contractors and subcontractors of goods and services.</t>
  </si>
  <si>
    <t>Purchasing Policy</t>
  </si>
  <si>
    <t xml:space="preserve"> N/A</t>
  </si>
  <si>
    <t>Health Net recognizes the importance of using small and diverse suppliers to meet its business objectives and strives to provide opportunities wherever possible.  Currently there is not a “formalized program” but the Company uses a seven step, fact based sourcing process to select suppliers.  Within this process, the company researches the marketplace to identify and qualify potential suppliers including diverse suppliers.  The company may issue a formal Request- For-Proposal (RFP).  Within the RFP structure, a qualitative section specifically addresses supplier diversity.  This section of the RFP requests each supplier to self certify their diversity status and also request information on their specific supplier diversity program (Tier II).  On a scale of 100%, this section of the overall fact based decision represents 5%.  A self certified diverse supplier will receive 2.5% and a non-diverse-supplier with a Tier II program would receive 2.5%.  The optimal response would be a self certified diverse supplier that has a Tier II program and they would receive the total 5%.</t>
  </si>
  <si>
    <t>Rene Turk</t>
  </si>
  <si>
    <t>Manager, Supplier Relationship Mgmt</t>
  </si>
  <si>
    <t>rene.turk@healthnet.com</t>
  </si>
  <si>
    <t>818-676-6762</t>
  </si>
  <si>
    <t>21650 Oxnard St., Woodland Hills, CA 91367-7824</t>
  </si>
  <si>
    <t>Bob Bushey</t>
  </si>
  <si>
    <t>Vice President, Strategic Sourcing &amp; Procurement</t>
  </si>
  <si>
    <t>bob.bushey@healthnet.com</t>
  </si>
  <si>
    <t>818-676-6312</t>
  </si>
  <si>
    <t>Lily Poon</t>
  </si>
  <si>
    <t>Contract Administrator</t>
  </si>
  <si>
    <t>lily.poon@healthnet.com</t>
  </si>
  <si>
    <t>818-676-8459</t>
  </si>
  <si>
    <t>Annie Duong</t>
  </si>
  <si>
    <t>John Hancock Life Insurance Company (U.S.A.)</t>
  </si>
  <si>
    <t>At John Hancock, and our parent company Manulife, we place importance on finding business partners who share our commitment to excellence, and believe that supplier diversity can positively impact our workplace, our business partners, and the communities where we do business._x000D__x000D_We are committed to maintaining a diverse supplier base that provides a broad range of perspective, skills, and experience, in addition to quality and cost effectiveness. As part of our commitment, John Hancock supports purchases from qualified minority and woman-owned business enterprises (MWBEs), either directly or indirectly with our primary suppliers. We define MWBE as for-profit enterprises located within the United States (or its trust territories) that are at least 51% owned and 100% controlled by a woman or minority who is a U.S. citizen or permanent resident._x000D__x000D_Procurement at John Hancock_x000D__x000D_John Hancock purchases a broad range of goods and services including, but not limited to:_x000D__x000D_• Business consulting_x000D_• Real estate &amp; facilities_x000D_• HR services, training and permanent &amp; temporary staffing_x000D_• Legal, accounting and audit services_x000D_• IT Infrastructure services, hardware, telecom, software, and consulting_x000D_• Office equipment &amp; supplies_x000D_• Mail, courier and transportation services_x000D_• Records storage &amp; document destruction_x000D_• Print, fulfillment &amp; distribution_x000D_• Public relations, marketing &amp; promotion_x000D_• Travel services_x000D_• Underwriting and medical services_x000D__x000D_Doing Business with John Hancock_x000D__x000D_John Hancock selects suppliers through a competitive bidding process. Qualities we look for in all our suppliers include:_x000D__x000D_• Commitment to providing superior customer service_x000D_• Competitive pricing and cost savings_x000D_• Timely delivery_x000D_• Quality goods and services_x000D_• Understanding of John Hancock's business_x000D_• Proven track record and references_x000D_• Solid financial standing_x000D_• Technology_x000D_• Innovative and creative business ideas_x000D_• Demonstrated responsible business practices</t>
  </si>
  <si>
    <t>http://www.johnhancock.com/diversity/diversity-supplier.html</t>
  </si>
  <si>
    <t>The Supplier Diversity Working Group is comprised of members of various functions across the company, including Procurement, Corporate Responsibility, Government Relations, and Corporate Citizenship. The purpose of the group is to provide oversight over the implementation of practices related to supplier diversity. The program includes:_x000D__x000D_• Initiating a communication and training plan to Procurement Specialists and Contract Managers throughout North America, including updating Request for Proposal templates with spend reporting requirements, to ascertain whether a vendor subcontracts work to, or purchases services/products from certified MWBEs._x000D_• Ensuring alignment between our Procurement Policy and the commitments we have made with respect to supplier diversity. _x000D_• Maintaining a database of certified MWBEs suppliers through the Procurement area._x000D_• Maintaining memberships with organizations that support supplier diversity to develop relationships with diverse businesses, keep current with best practices, and help support the sector. _x000D_• Staying updated on state-by-state Supplier Diversity legislations._x000D_• Reviewing the scope of diverse classifications to ensure we remain current with changing requirements and/or trends.</t>
  </si>
  <si>
    <t>John Hancock encourages MWBEs to register and complete a Diverse Supplier Registration Form on our Supplier Diversity website. The database is used by procurement specialists to engage diverse suppliers in their procurement activities. As a part of our new Vendor management program, we are currently revising these processes to streamline interaction with diverse suppliers to encourage further use of such suppliers at John Hancock. John Hancock also participates in a number of organizations designed to promote the activities of MWBEs. _x000D__x000D_With our U.S. headquarters located in Boston, Massachusetts, John Hancock works actively with organizations that promote MWBEs in the New England area. We are a proud sponsor of the Center for Women &amp; Enterprise and a member of the Greater New England Minority Supplier Development Council, where Phil Hirsch, one of our procurement professionals, serves on the Board of Directors.</t>
  </si>
  <si>
    <t>John Hancock, and its parent company Manulife, understand the important role employee awareness plays in promoting supplier diversity. John Hancock encourages its employees involved in procurement to seek out MWBEs by providing guidelines and tools, such as quotation and proposal templates that ask suppliers to report MWBE certification, and databases for MWBE businesses that employees can search. As part of its ongoing efforts to review and improve our procurement processes, Manulife will be implementing a global vendor management program through which employees will be directed and encouraged through training and other support to consider MWBE status in evaluating suppliers and making vendor decisions.</t>
  </si>
  <si>
    <t>California Supplier Diversity Conference</t>
  </si>
  <si>
    <t>Center for Women &amp; Enterprise; Advisory Council and member of the Board of the Greater New England Minority Supplier Development Council</t>
  </si>
  <si>
    <t>Greater New England Minority Supplier Development Council</t>
  </si>
  <si>
    <t>By having a Diverse Supplier Registration portal, we have readily available access to certified MWBEs._x000D__x000D_It is important to note that John Hancock’s operations are largely based in Massachusetts, where the majority of our U.S. procurement activities take place.  We do not feel that the data presented in the Charts Survey is a representative view of John Hancock or its parent company’s purchasing profile. Approximately 2 per cent, or 89 employees, of our 5,114 U.S.-based employees are located in California._x000D__x000D_As California represents a smaller component of our U.S. operations, it is challenging to determine how our strategies and practices have been successful in establishing relationships with diverse businesses in California.</t>
  </si>
  <si>
    <t>John Hancock asks our primary majority-owned suppliers to work with us to accomplish our supplier diversity goals, and consider the following questions in determining how to best work with us:_x000D_• Are you currently using MWBE suppliers?_x000D_• Does your company have a Supplier Diversity policy?_x000D_• Do you have a designated contact for activity related to your Supplier Diversity objectives?_x000D_• Do you have the ability to measure and report on MWBE usage?_x000D_• Would you be willing to explore an alliance with John Hancock and a qualified MWBE?_x000D__x000D_We encourage our primary suppliers to include qualified certified MWBEs as subcontractors in John Hancock procurement agreements, and report Second Tier spend to us on a quarterly basis. Primary suppliers can report this information online through our Supplier Diversity website. _x000D__x000D_We ask for figures attributed to Direct spend, and Indirect spend. With Direct spend, a Primary Supplier tracks specific goods or services provided by an MWBE to John Hancock. Direct services can include the use of MWBE consultants or legal counsel. With Indirect spend, a Primary Supplier does not distribute specific goods manufactured by MWBEs. Instead, the Primary Supplier tracks the business it does with MWBE suppliers as part of its overall operations and then pro-rates this spend.</t>
  </si>
  <si>
    <t>Since 2013, we have updated our Supplier Diversity website to reflect current processes. We have also updated our internal processes to ensure verification of minority or women-owned business enterprises._x000D__x000D_Our Supplier Diversity Working Group meets on a monthly basis  to monitor the implementation of the program. Members of our Supplier Diversity Working Group also attend conferences on Supplier Diversity to learn best practices from our peer companies.</t>
  </si>
  <si>
    <t>Ann Langlois</t>
  </si>
  <si>
    <t>Director, Procurement Governance</t>
  </si>
  <si>
    <t>ALanglois@jhancock.com</t>
  </si>
  <si>
    <t>601 Congress St, Boston, MA  02210</t>
  </si>
  <si>
    <t>Thomas Crohan</t>
  </si>
  <si>
    <t>AVP, Corporate Responsibility &amp; Government Relations</t>
  </si>
  <si>
    <t>tcrohan@jhanccock.com</t>
  </si>
  <si>
    <t>617-663-4582</t>
  </si>
  <si>
    <t>Program Administrator, Corporate Responsibility &amp; Government Relations</t>
  </si>
  <si>
    <t>annie_duong@jhancock.com</t>
  </si>
  <si>
    <t>617-663-4548</t>
  </si>
  <si>
    <t>James A. Dolan</t>
  </si>
  <si>
    <t>Mutual of America Life Insurance Company</t>
  </si>
  <si>
    <t>Mutual of America_x000D_Non-Discrimination Supplier Selection Policy_x000D__x000D_Mutual of America is committed to providing high quality products and services to our customers through suppliers who provide the best services at the best price.  Mutual of America’s Purchasing Department is responsible for the purchase of all the materials, equipment, furniture and services that are necessary for the daily operation of Mutual of America and its subsidiaries.  The purchased items must be competitively priced, of good quality, and of sufficient quantity to meet operating demand.  Suppliers selected must be financially sound and maintain consistent performance in meeting Mutual of America’s product/service expectations to remain qualified for selection.  The Purchasing Department must seek out and retain supplier sources whose competitive pricing and turnaround schedules meet Mutual of America's requirements as to economy and timeliness.  _x000D__x000D_The same expectations and standards will be applied consistently to all suppliers competing for Mutual of America’s business.  Purchases for over one thousand dollar are awarded after a competitive bidding process and are awarded to the suppliers who offer the best overall value.  In the course of its supplier selection, Mutual of America does not discriminate on the basis of race, color, religion, sex, sexual orientation, gender, gender expression, age, national origin (ancestry), disability, marital status, military status or any other basis prohibited or protected by applicable law.     _x000D_</t>
  </si>
  <si>
    <t xml:space="preserve">In accordance with the Company's Non-Discrimination Supplier Selection Policy described in the policy statement in item 1 above, Mutual of America does not take specific steps to encourage and seek minority, women, and disabled veteran-owned business enterprises to become potential suppliers.  </t>
  </si>
  <si>
    <t>James F. Buckland</t>
  </si>
  <si>
    <t>Senior Vice President, Purchasing</t>
  </si>
  <si>
    <t>james.buckland@mutualofamerica.com</t>
  </si>
  <si>
    <t>212-224-1034</t>
  </si>
  <si>
    <t>320 Park Avenue 2nd Fl., New York, NY   10022</t>
  </si>
  <si>
    <t>Carson J. Dunbar</t>
  </si>
  <si>
    <t>Senior Vice President, Corporate Services</t>
  </si>
  <si>
    <t>carson.dunbar@mutualofamerica.com</t>
  </si>
  <si>
    <t>212-224-1992</t>
  </si>
  <si>
    <t>320 Park Avenue 5th Fl., New York, NY  10022</t>
  </si>
  <si>
    <t>Rose Golembieski</t>
  </si>
  <si>
    <t>Allstate Insurance Company</t>
  </si>
  <si>
    <t>Allstate Indemnity Company</t>
  </si>
  <si>
    <t>Lincoln Benefit Life Company</t>
  </si>
  <si>
    <t>Allstate Life Insurance Company</t>
  </si>
  <si>
    <t>Allstate Northbrook Indemnity Company</t>
  </si>
  <si>
    <t>Our Supplier Diversity Program Policy Statement_x000D__x000D_Our Supplier Diversity Program Policy is to ensure inclusion of minority-, woman- and veteran-owned businesses in the competitive bidding process at Allstate in support of our commitment to provide quality products and services to our customers while delivering outstanding value to our shareholders._x000D__x000D_</t>
  </si>
  <si>
    <t>External and internal Allstate Web sites, brochures, corporate social responsibility report</t>
  </si>
  <si>
    <t>http://www.allstae.com/procurement/supplier-diversity.aspx</t>
  </si>
  <si>
    <t>The Supplier Diversity Program was established in 2003, and since then, we have steadily increased the procurement of goods and services with diverse suppliers. In 2013, Allstate spent $409.1 million with these diverse businesses. We are committed to increasing our spend with diverse suppliers again in 2014 and encourage diverse suppliers to complete the Prospective Supplier Registration process.</t>
  </si>
  <si>
    <t>All of our programs are nationwide; nothing specifically is done for California diverse businesses.  Diversity Sourcing at Allstate_x000D__x000D_The role of the Sourcing &amp; Procurement Solutions department at Allstate is to source commodities for the corporation.  Our commodity managers are responsible for identifying qualified suppliers and to ensure the inclusion of minority-, woman- and veteran-owned businesses, in the competitive bidding process where possible at Allstate._x000D__x000D_All minority, women and veteran businesses who are interested in doing business with Allstate should complete the Prospective Supplier Registration process.  Completing the registration process allows our commodity manager to have access to information about your company used in our sourcing selection process.  Visit Doing Business with Allstate for additional information._x000D__x000D_Our Certification Requirements_x000D__x000D_Allstate recognizes minority, women and veteran enterprises as those that are at least 51 percent owned and operated by minorities, veterans or women. Minority supplier include:_x000D__x000D_Gay, lesbian, bisexual and transgender_x000D_African-American_x000D_Hispanic-American_x000D_Native American_x000D_Asian and Pacific Islander American (Asian-Indian included)_x000D_To be eligible for our Supplier Diversity Program, a company must provide certification as a minority-, woman- or veteran-owned business by one of the following councils:_x000D__x000D_The National Gay and Lesbian Chamber of Commerce (NGLCC) will assist firms in opening doors to top corporations._x000D_The National Minority Supplier Development Council (NMSDC) provides increased procurement and business opportunities for minority businesses of all sizes._x000D_U.S. Pan Asian American Chamber of Commerce Education Foundation (USPAACC) - The oldest and largest national, nonprofit, non partisan organization representing all Asian American and Asian American-related groups in business, sciences, the arts, sports, education, public and community services. Their mission is to be the gateway to corporate and government contracts, Asian American suppliers, information about Asian Americans and the Asia and Indian Subcontinent markets. Go to http://www.uspaacc.com for more details._x000D_The Women's Business Enterprise National Council (WBENC) provides programs and policies that are designed to expand opportunities and eliminate barriers in the marketplace for women business owners._x000D_The Department of Veterans Affairs (VA) Center for Veterans Enterprise Vendor Information Pages (VIP) database is located at www.vetbiz.gov. VIP is the only Federally controlled database in which a legal verification process is used to determine service disabled or veteran status of a small business._x000D_Allstate will also accept certification from local, state or federal government agencies. Allstate does not accept self-certification; we encourage you to obtain certification from one of these councils or agencies.</t>
  </si>
  <si>
    <t>A.)   The following are invited to tradeshows along with the supplier diversity staff:  commodity buyers, Allstate Business Insurance staff, woman- and minority-owned companies, company officers, Chief Procurement Officer, Chief Diversity Officer.  B.)   We conduct an annual in-house event, Allstate Supplier Diversity Exchange, for minority- and woman-owned businesses.  Allstate clients, prime suppliers, Employee Resource Groups, and diversity organization staff members are invited to participate in the program and meet with potential suppliers.   C.)  We provide a mentoring program for woman- and minority-owned business.  It is a year long program in which we invite Allstate staff members to share their expertise with suppliers.</t>
  </si>
  <si>
    <t>Women's Business Enterprise National Council's Annual Conference, Austin, TX, June 2015</t>
  </si>
  <si>
    <t>WBENC, NMSDC, NGLCC, USHGG, ChicagoMSDC, WBDC, ChicagoGLCC, USPAACC</t>
  </si>
  <si>
    <t>www.allstate.com/procurement</t>
  </si>
  <si>
    <t>Allstate Mentoring Program</t>
  </si>
  <si>
    <t>We have met, built relationships with, and mentored many suppliers met at the various organizational events.  Mentees have won the opportunity to bid for , and have won, contracts with Allstate.  Suppliers who have attended the Allstate Supplier Diversity Exchange have had the opportunity to bid for, and have won, contracts with Allstate and some of our prime suppliers.</t>
  </si>
  <si>
    <t>We ask our major suppliers to report their Tier 2 activity.</t>
  </si>
  <si>
    <t>We currently have a goal to spend 9% with minority- or woman-owned suppliers.</t>
  </si>
  <si>
    <t>We have won the following awards:_x000D_- Black Enterprise magazine - 30 Top Companies for Supplier Diversity_x000D_- ChicagoMSDC - Chairman's Recognition Award - presented to Cheryl Harris, Chief Procurement Officer, Allstate_x000D_- WEUSA - American's top 100 leaers corporate supplier diversity_x000D_- Black Enterprise Magazine - 40 Best Companies for Diversity_x000D_- Women's Enterprise Magazine - 2014 WE 100 Corporations of the Year_x000D_- WBENC - Top Corporation for 2014_x000D_- WBENC - Top Corporation for 2013</t>
  </si>
  <si>
    <t>Margaret Klinsport</t>
  </si>
  <si>
    <t>Supplier Diversity Director</t>
  </si>
  <si>
    <t>cbbd8@allstate.com</t>
  </si>
  <si>
    <t>847-402-3943</t>
  </si>
  <si>
    <t>2775 Sanders Road, A1W, Northbrook, IL 60062</t>
  </si>
  <si>
    <t>Kim Moore</t>
  </si>
  <si>
    <t>ktura@allstate.com</t>
  </si>
  <si>
    <t>847-402-6716</t>
  </si>
  <si>
    <t>Rose Hallenberg</t>
  </si>
  <si>
    <t>Supplier Diversity Advocate</t>
  </si>
  <si>
    <t>rgolembi@allstate.com</t>
  </si>
  <si>
    <t>847-402-8710</t>
  </si>
  <si>
    <t>AAA Life Insurance Company</t>
  </si>
  <si>
    <t>AAA Life Insurance Company is committed to vendor diversity by providing access and opportunity for all suppliers and service providers to participate in our procurement process.  AAA life Insurance Company provides bid opportunities to every business, regardless of its ownership or size, to compete for a business relationship with our company. The importance and commitment to diversity and inclusion are reflected in our culture, Core Values and Core Operating Principles.</t>
  </si>
  <si>
    <t>AAA Life Insurance Company's Vendor Diversity Statement is featured within our intranet page, and must be read to complete our Corporate Contract Approval Process.</t>
  </si>
  <si>
    <t xml:space="preserve">AAA Life Insurance Company's Corporate Contract Approval Process incorporates and promotes our Vendor Diversity Statement. Our Corporate Contract Approval Process promotes the inclusion of minority, disabled veterans, and women-owned suppliers and service providers to participate in our procurement process. Thus, the importance of supplier and service provider diversity is communicated in every instance where a potential supplier or service provider avails itself to our procurement process. </t>
  </si>
  <si>
    <t>AAA Life Insurance Company incorporated its Vendor Diversity Statement into its corporate contract approval process.  Further, the Company supports organizations that promote the inclusion of minority, disabled veterans, and women-owned suppliers and service providers by mandating that all employees that participate in our procurement process read and understand our Vendor Diversity Statement, which promotes the inclusion of these groups in our procurement  process.</t>
  </si>
  <si>
    <t xml:space="preserve">AAA Life Insurance Company currently does not have the capability to report spend by diversity category or by certification agency. The spend shown is for all spend that goes through the Company's corporate contract approval process. </t>
  </si>
  <si>
    <t>Ken Dernay</t>
  </si>
  <si>
    <t>Sr. Manager: Financial Planning &amp; Controls</t>
  </si>
  <si>
    <t>KDernay@aaalife.com</t>
  </si>
  <si>
    <t>734-591-6330</t>
  </si>
  <si>
    <t xml:space="preserve">17900 N. Laurel Park Dr. Livonia, MI 48152 </t>
  </si>
  <si>
    <t>Chip Lane</t>
  </si>
  <si>
    <t>VP Finance, Controller &amp; Treasurer</t>
  </si>
  <si>
    <t>clane@aaalife.com</t>
  </si>
  <si>
    <t>734-779-2085</t>
  </si>
  <si>
    <t>Kathy Plesuchenko</t>
  </si>
  <si>
    <t>Compliance Specialist ll</t>
  </si>
  <si>
    <t>kplesuchenko@aaalife.com</t>
  </si>
  <si>
    <t>734-805-2946</t>
  </si>
  <si>
    <t>IDS Property Casualty Insurance Company</t>
  </si>
  <si>
    <t>Our vision is to maximize all opportunities to include, educate and develop disadvantaged suppliers.  _x000D__x000D_Our mission is to deliver best in class supply management strategies by working with our business partners to procure the right goods and services from the right vendors for the right price.</t>
  </si>
  <si>
    <t>Ameriprise Financial is the parent company for IDS Property Casualty Insurance Company.  Procurement for IDS Property Casualty Insurance Company is provided by parent company.  _x000D__x000D_Ameriprise’s Supplier Diversity program is a strategic business practice that expands the company’s access to suppliers and increases competition in the supplier selection process.  The program’s focus is to promote awareness of diverse business enterprises, increase our exposure within our community and nationwide, foster business growth and develop relationships with local and national organizations and other potential partners.  Ameriprise controls and manages all aspects of its supplier diversity program as a core function of the Enterprise Procurement department and has been formally integrated into the strategic sourcing process.  Diverse vendors include minority, women, veteran or service-disabled veteran, LGBT and small businesses.  Suppliers can visit www.ameriprise.com/supplierdiversity - to learn about the supplier diversity program.  The company participates in several surveys that include supplier diversity statistics, hosts procurement meetings with Women’s Business Development Center (WBDC) and Northern Central Minority Supplier Development Council (NCMSDC), and attends trade shows and conferences (WBENC, NMSDC, NCMSDC –MBOF, and NGLCC).  The supplier diversity team also identifies and tracks supplier diversity spend and proactively partners with Human Resources Diversity team._x000D__x000D__x000D_</t>
  </si>
  <si>
    <t>joel.clauson@ampf.com</t>
  </si>
  <si>
    <t>CSAA Insurance Exchange</t>
  </si>
  <si>
    <t xml:space="preserve">CSAA Insurance Exchange    </t>
  </si>
  <si>
    <t xml:space="preserve">CSAA General Insurance Company    </t>
  </si>
  <si>
    <t xml:space="preserve">CSAA Fire &amp; Casualty Insurance Company    </t>
  </si>
  <si>
    <t xml:space="preserve">CSAA Affinity Insurance Company    </t>
  </si>
  <si>
    <t xml:space="preserve">CSAA Mid-Atlantic Insurance Company    </t>
  </si>
  <si>
    <t xml:space="preserve">CSAA Mid-Atlantic Insurance Company of New Jersey    </t>
  </si>
  <si>
    <t>Mission_x000D_To identify certified minority, women, disabled service veteran and gay and lesbian-owned suppliers, who share the same values as our own, and provide them with opportunities to effectively compete for business at CSAA Insurance Group (CSAA IG). _x000D__x000D_Charter_x000D_The Supplier Diversity Program is an integral component of CSAA IG’s Corporate Diversity Strategy. It embraces several of our corporate values, including; we are caring, we have humility, we have the courage to do the right thing, and we are diverse and inclusive._x000D__x000D_CSAA IG recognizes the positive contribution a diverse supplier base can make to its business performance, customers, and the communities in which we work, live and serve. By creating opportunities for a broad supplier base that includes minority-owned, women-owned, disabled service veteran and gay and lesbian-owned businesses, CSAA IG is able to leverage powerful competitive dynamics to deliver products and services at the best value for our policyholders. In addition to diversity, CSAA IG is in the process of adding Corporate Social Responsibility and Environmental Sustainability as factors to be considered when awarding contracts to suppliers who compete to provide products and services in support of our mission._x000D_</t>
  </si>
  <si>
    <t>Strategic Sourcing Practices Guide</t>
  </si>
  <si>
    <t>http://csaa-insurance.aaa.com/content/aaa-ie/b2c/en/primary-nav/company-overview/corporate-responsibility1/suplier_diversity.html</t>
  </si>
  <si>
    <t xml:space="preserve"> _x000D_Our supplier diversity program consists of six components: _x000D_Policy Development and Documentation: Supplier diversity procedures outline the sourcing specialists’ responsibilities to ensure diverse suppliers are sought out and presented with procurement opportunities. In addition, we have developed a subcontracting policy to encourage our prime suppliers to expand their current efforts in supplier diversity or take the necessary steps to build a supplier diversity program of their own. In 2015, selected prime suppliers will be required to report their certified diverse spend with their subcontractors quarterly. _x000D_Strategic Sourcing and Supply Chain Management_x000D_Steps to develop strategies for increasing spend with WMDVBEs may include the following:_x000D_• Review existing WMDVBEs and assess potential future business_x000D_• Review suppliers whose certifications have expired to determine if certifications can be renewed_x000D_• Contact uncertified suppliers identified in the selection process to determine if they are willing to become certified_x000D_Establishing an “opportunity list” is vital to identifying current and future procurement opportunities and may consist of the following steps:_x000D_• Sourcing Specialist reviews upcoming opportunities, which include expiring contracts and planned sourcing events, and build a list of opportunities for WMDVBE suppliers_x000D_• Sourcing Specialists will work internally to establish key company requirements for these anticipated events and contracts_x000D_• Create a rolling list at least two years out and updated quarterly_x000D_• Make list available to CSAA IG employees who attend events sponsored by WMDVBE advocacy organizations._x000D_Reporting and Goal Setting _x000D_For reporting purposes we consider WMDVBEs to be valid if they possess a current certifications from National Minority Supplier Development Council (NMSDC) and/or Women’s Business Enterprise National Council (WBENC). Disabled Veteran Business Enterprises (DVBE) are acceptable if certified by the California Department of Governmental Services (DGS). Other certifications are accepted on a case by case basis.  Our short term goal is 8% diversity spend for 2015 and 10% for 2016. Our long term supplier diversity goal is 15% diversity spend by 2020. _x000D_Program Measurement, Monitoring and Refinement_x000D_We will measure our progress with the following:_x000D_• Total WMDVBE spend in dollars and % for the period broken out by MBE, WBE, DVBE and GLTBE spend_x000D_• Previous period results for comparison_x000D_• Actual WMDVBE % compared to company-wide goal_x000D_• Same break down for each line of business_x000D__x000D_Training and Education_x000D_We are developing a training program with a consistent diversity message. The training will focus on helping CSAA IG employees develop an appreciation of why supplier diversity is important; why supplier diversity is a critical business strategy; what supplier diversity is and is not; how supplier diversity impacts their roles, responsibilities and daily decision-making; and ways to effectively use readily available supplier diversity tools and resources. Training will also include different mediums such as web-based, department staff meetings, brown bag lunches, etc. which can be employed. _x000D_Outreach and Communications_x000D_Our outreach strategy consists of internal and external efforts. Internal components:_x000D_• Identifying upcoming RFP’s and RFI’s and conduct research to identify potential list of qualified diverse suppliers_x000D_• Identifying and targeting specific commodities with a large concentration of diverse suppliers_x000D_• Conduct supplier searches in the WRMSDC, WBEC-West and Supplier Clearinghouse databases_x000D_External Components_x000D_• Participate in DOI sponsored events._x000D_• Join and participate in the Western Regional Minority Supplier Development Council (WRMSDC), Disabled Veteran Business Alliance (DVBA) and Women’s Business Enterprise Council –West (WBEC-WEST) organizations_x000D_• Attend targeted trade fairs and conferences with specific and anticipated procurement opportunities and metrics. _x000D_• Host supplier diversity symposiums at CSAA IG and invite diverse suppliers to meet with internal stakeholders. _x000D_Internal Communications_x000D_Publish stories internally regarding our supplier diversity outreach efforts. _x000D_External communications_x000D_We will communicate externally to share information regarding the growth of our supplier diversity initiative. Information may include:_x000D_• Supplier diversity vision, mission and charter statement_x000D_• Stories of our use of diverse suppliers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t>
  </si>
  <si>
    <t>CSAA Insurance Exchange is a member of the Disabled Veterans Business Alliance (DVBA), Western  Regional Minority Supplier Development Council (WRMSDC) and Women's Business Enterprise Council-West (WBEC-West). Our participation with the organizations is the main avenue we pursue to conduct outreach and communicate with diverse suppliers. We are Co-Chair of the DVBA's  Corporate Advisory Board and we're a sponsor of their annual Keeping the Promise Business Expo. We're currently working with the WRMSDC on identifying and communicating to our diverse suppliers in our claims supplier database.</t>
  </si>
  <si>
    <t>We communicate internally with our employees about our supplier diversity program strategies and practicesand look for opportunities where  employees will be able to access to learn more about our supplier diversity program. Furthermore, we are working with various business units to identify procurement opportunities for WMDVBEs. The Recruiters Event we held on June 3rd, 2015 is a direct result of internal outreach.</t>
  </si>
  <si>
    <t>Hosting our inaugural supplier diversity symposium set the stage for hosting additional events at our corporate headquarters. We plan on hosting similar events, focusing on staffing services and the other marketing.</t>
  </si>
  <si>
    <t>LinkedIn, we posted all supplier diversity awards and recognitions.</t>
  </si>
  <si>
    <t>Disabled Veteran Business Alliance</t>
  </si>
  <si>
    <t>Western Regional Minority Supplier Development Council</t>
  </si>
  <si>
    <t>Hosting targeted supplier engagement sessions.</t>
  </si>
  <si>
    <t>Targeted supplier engagement sessions differ from matchmaking in that the latter seeks to qualify a diverse supplier in order to set-up a meet and greet with sourcing personnel. Our targeted supplier engagements are focused on a specific need and we invite suppliers to meet with internal stakeholders to discuss how they would best meet the need.</t>
  </si>
  <si>
    <t>We successfully piloted our Tier 2 subcontracting reporting policy. On July 1, 2015, we rolled out our Tier 2 subcontracting reporting requirement to our top 30 suppliers, which applies to both non-diverse and diverse suppliers. It is important to CSAA Insurance Exchange that our suppliers give back by implementing supplier diversity programs of their own. Furthermore, applying the policy to all suppliers ensures non-diverse suppliers do not have more contractual opportunities than diverse suppliers.</t>
  </si>
  <si>
    <t>CSAA Insurance Exchange has established both short term and long term spend targets. At this time we have not established supplier diversity goals for the various business units or spend categories.</t>
  </si>
  <si>
    <t>CSAA Insurance Exchange has made great strides in developing its supplier diversity program. We've incorporated supplier diversity  in our procurement practices. _x000D_Reflecting our progress in supplier diversity, in 2014, we received the DOI's Supplier Diversity Champion's award. We were selected as Co-Chair of the DVBA's Corporate Advisory Board and we were appointed by Commissioner Jones to serve on the Insurance Diversity Task Force._x000D_</t>
  </si>
  <si>
    <t>At this time we are not able to identify national spend and hence did not fill out the national spend charts.</t>
  </si>
  <si>
    <t>Salvador Peinado, Jr.</t>
  </si>
  <si>
    <t>Sr. Supplier Diversity and Innovation Advisor</t>
  </si>
  <si>
    <t>Salvador.Peinado@csaa.com</t>
  </si>
  <si>
    <t>925-279-5667</t>
  </si>
  <si>
    <t>3055 Oak Road MS 370 Walnut Creek, CA 94597</t>
  </si>
  <si>
    <t>Kevin Moore</t>
  </si>
  <si>
    <t>Interim Chief Sourcing Executive</t>
  </si>
  <si>
    <t>Kevin.Moore@csaa.com</t>
  </si>
  <si>
    <t>925-279-5777</t>
  </si>
  <si>
    <t>Supplier Diversity</t>
  </si>
  <si>
    <t>Supplier.Diversity@csaa.com</t>
  </si>
  <si>
    <t>1-877-744-6174</t>
  </si>
  <si>
    <t>3055 Oak Rd MS 370 Walnut Creek, CA 94597</t>
  </si>
  <si>
    <t>The Travelers Companies, Inc.</t>
  </si>
  <si>
    <t>The Standard Fire Insurance Company</t>
  </si>
  <si>
    <t>Travelers Casualty Insurance Company of America</t>
  </si>
  <si>
    <t>The Travelers Indemnity Company of Connecticut</t>
  </si>
  <si>
    <t>Travelers Casualty and Surety Company of America</t>
  </si>
  <si>
    <t>Travelers Commercial Insurance Company</t>
  </si>
  <si>
    <t>Travelers Property Casualty Company of America</t>
  </si>
  <si>
    <t>Supplier Diversity _x000D__x000D_Minority/Women Owned Supplier Business Development Program _x000D__x000D_Travelers is committed to improving the economic opportunities of the citizens in each market we serve. For this reason, it is the policy of Travelers to ensure qualified Minority and Women Owned Business Enterprise (MWBEs) are provided opportunities to participate as a supplier or contractor of products and services to Travelers._x000D_ _x000D_By providing these opportunities we hope to drive growth and development as well as aid in fulfilling our expectations for delivery, cost and quality service._x000D_ _x000D_A MWBE is defined as a business in which at least 51 percent of the business is owned and controlled by either a person of any ethnic minority group (e.g., African-American, Asian-American, Hispanic-American, Native American, etc.) or a woman. The business must also be certified by the National Minority Supplier Development Council (NMSDC) or one of its regional affiliates and/or is within the standards for the business industry as established by the Small Business Administration (SBA)._x000D_ _x000D_Goals of the program:_x000D_ Increase year-over-year spend of the company's total managed procurement dollars with MWBEs._x000D_ Stimulate the growth of the local economy that Travelers serves by using a diverse supplier base._x000D_ Ensure fair and impartial consideration is given to each MWBE and the products/services they provide._x000D_ Guarantee purchases made from MWBEs are made solely on the basis of quality, delivery, price and acceptable terms and conditions._x000D_ Maintain and continually update a directory of qualified MWBEs to ensure that those listed are given an opportunity to participate in procurement request proposals (RFPs)._x000D_ _x000D_For further information about this program, contact:_x000D_ _x000D_Larry Gill_x000D_Corporate Procurement_x000D_One Tower Square - 1MSA_x000D_Travelers Property Casualty_x000D_Hartford, Connecticut 06183_x000D_860.277.3220_x000D_</t>
  </si>
  <si>
    <t>https://www.travelers.com/about-us/careers/diversity/supplier-diversity.aspx</t>
  </si>
  <si>
    <t>(See policy statement link outlining company goals and program definitions)</t>
  </si>
  <si>
    <t>Via our Community Relations operation in partnership with internal business units, the Travelers Small Business and Risk Education (SBRE) program was launched in Los Angeles in 2012 in conjunction with Valley Economic Development Corporation.  This  pilot program has been expanded to 3 other geographic regions.  The launch in Los Angeles aims to assist women and/or minority business owners attain long-term sustainability through risk management and business continuity training.</t>
  </si>
  <si>
    <t>Internally, the Travelers Companies Inc has a Diversity Speaks series conducted throughout the year aligned with diversity recognition months. Several times a year, the Enterprise Diversity and Inclusion team hosts a Diversity Speaks speaker event on topics that are specific to Travelers with the mission of cultivating a work environment that embraces the power of difference - a culture where all individuality is honored and diverse perspectives benefit all employees, customers, agents and communities in which we work and live.  Through Diversity Speaks, the company has brought a voice to diversity as an important business driver. The greatest measure of this program's success is receiving feedback from employees that Diversity Speaks has had a positive effect on their perspectives, behaviors and relationships with others._x000D_</t>
  </si>
  <si>
    <t xml:space="preserve">We attend/participate in the annual Greater New England Minority Supplier Development Council (GNEMSDC) Business Trade Expo and the annual North Central Minority Supplier Development Council (NCMSDC) Business Opportunity Fair.  </t>
  </si>
  <si>
    <t>Greater New England Minority Supplier Development Council (GNEMSDC), North Central Minority Supplier Development Council (NCMSDC), and the Financial Services Roundtable for Supplier Diversity (FSRSD)</t>
  </si>
  <si>
    <t>Financial Services Roundtable for Supplier Diversity (FSRSD)</t>
  </si>
  <si>
    <t>The Travelers is one of three funding sponsors for the Diverse Supplier Development Academy (DSDA) that works side-by-side with women, veteran and minority business owners to build the right business support team for winning outcomes.  Utilizing business mentors, the aforementioned groups are aided in executing plans to build their client base, expansion of their products and services, as well as advancing their business goals in order to make informed changes for improved profitability and efficiency.</t>
  </si>
  <si>
    <t>Our goal in supporting DSDA is to give minority-owned and women-owned businesses the opportunity to be successful, which in turn stimulates growth in the local economy.</t>
  </si>
  <si>
    <t>Describe your program for supporting minority and women-owned business enterprises._x000D_ All of the Travelers request for proposals include the narrative language below for Prime suppliers to complete to determine subcontract reporting requirements: _x000D__x000D_ a. Please describe how you collect information about Minority/Woman owned Business Enterprise (MWBE) vendor status.  How do you track MWBE dollars._x000D__x000D_ b. Describe in detail, your company’s policy and/or practice of using diverse _x000D_                suppliers._x000D__x000D_ c. List all Minority Business Enterprise affiliates or subcontractors your company_x000D_                currently owns or contracts with to deliver services._x000D_</t>
  </si>
  <si>
    <t xml:space="preserve">We seek year over year improvement in our supplier diversity goals by striving to continuously increase the percent of Travelers total procurement spend with MWBEs.  The projected target/goal in 2014 was 4%, and is projected to be 5% in 2015 and 6% in 2016. </t>
  </si>
  <si>
    <t>in 2014 and 2015, The Travelers was recognized by DiversityInc as being one of their 25 Noteworthy companies.  This list is comprised of companies whose data indicates they have the potential to make The DiversityInc Top 50.  Companies are judged by the same criteria as the DiversityInc Top 50, with use of sophisticated SAS software analyzing responses in four equally weighted areas:_x000D_ _x000D_•  Talent Pipeline (workforce breakdown, recruitment, diameter of existing talent, structures)_x000D_ •  Equitable Talent Development (employee resource groups, mentoring, philanthropy, movement, fairness)_x000D_ •  CEO/Senior Leadership Commitment (accountability or results, personal communications, visibility)_x000D_ •  Supplier Diversity (Percent of Tier I and Tier II spend with minority-, women-, LGBT-, disability- and veteran-owned businesses)_x000D_</t>
  </si>
  <si>
    <t>On May 7, 2013, Travelers, in partnership with DiversityInc,  hosted an inaugural networking and discussion event in Hartford, Connecticut with procurement and diversity professionals around what it takes to increase opportunities for supplier diversity. “Moving the Needle On Opportunity: A supplier Diversity Roundtable” featured speakers and a panel discussion with executives from DiversityInc , PricewaterhouseCoopers, ADP, National Grid, and WBENC. In a post-event survey, 92% of the attendees had positive feedback and said that they would attend a similar event in the future._x000D__x000D_On March 24, 2015, Travelers, in partnership with DiversityInc, hosted nearly 100 diversity and procurement professionals in New York City for a day of networking and discussion around what it takes to increase opportunities for supplier diversity. “How to Achieve Supplier Diversity Success” featured speakers and a panel discussion with executives from DiversityInc Top 50 Companies, including AT&amp;T, Accenture, EY, and Kellogg. Topics included the benefits of supplier diversity, how to jump-start your supplier diversity program, cutting-edge best practices, going global with supplier diversity, and a success story from Hilton Worldwide.  In a post-event survey, 97% of the attendees had positive feedback and said that they would attend a similar event in the future.</t>
  </si>
  <si>
    <t>Lawrence Gill (Larry)</t>
  </si>
  <si>
    <t>lgill@travelers.com</t>
  </si>
  <si>
    <t>(860) 27703229</t>
  </si>
  <si>
    <t>One Tower Square - 1MSA, Hartford, Connecticut 06183</t>
  </si>
  <si>
    <t>Gwynne Witte</t>
  </si>
  <si>
    <t>Director, Procurement</t>
  </si>
  <si>
    <t>gwitte@travelers.com</t>
  </si>
  <si>
    <t>(651) 310-5391</t>
  </si>
  <si>
    <t>385 Washington Street - NB12E, St. Paul, Minnesota  55102</t>
  </si>
  <si>
    <t>Lucinda King</t>
  </si>
  <si>
    <t>GEICO Insurance Group</t>
  </si>
  <si>
    <t>Government Employees Insurance Company</t>
  </si>
  <si>
    <t>GEICO General Insurance Company</t>
  </si>
  <si>
    <t>GEICO Indemnity Company</t>
  </si>
  <si>
    <t>GEICO Casualty Company</t>
  </si>
  <si>
    <t>GEICO is committed to being a low cost provider of automobile insurance.  As part of this commitment, it is expected that we procure goods and services that provide the best value for the organization.  We desire to provide entities designated as small business, minority-owned business, woman-owned businesses, and disabled veteran business enterprises equal access to sourcing opportunities.  We not only strive to provide equal access but also fair, equal, and honest treatment throughout the business relationship.  _x000D__x000D_By using a diverse pool of suppliers, we seek to benefit from a broad spectrum of perspectives and solutions to our procurement needs.  We believe the various experiences, resources, and innovative ideas from diverse sources will provide exposure to a variety of solutions.  _x000D__x000D_GEICO will implement this policy by seeking opportunities to communicate our receptiveness to solicitations from minority-owned business and educate interested firms on the process to participate in bidding opportunities for projects and services with the Company. _x000D_</t>
  </si>
  <si>
    <t>Purchasing Manual</t>
  </si>
  <si>
    <t>GEICO does not have a formal program, but has made efforts to implement its diversity policy statement by taking the steps outlined in it, i. e., it has continued to seek opportunities to communicate receptiveness to solicitations from diverse businesses and educate interested firms on the process to participate in bidding opportunities for projects and services with the company.</t>
  </si>
  <si>
    <t>• State of Maryland Governor’s Office of Minority Affairs (GOMA) MBE University 5th Anniversary Event, May 20, 2014 – Represented  GEICO _x000D_• Capital Region Minority Supplier Development Council (CRMSDC) Business Procurement Conference, June 16 2014 – Represented GEICO_x000D_• The Power Conference sponsored by the Montgomery Department of Economic Development and the Montgomery County Women’s Business Owners (WBO), August 28, 2014 – Represented GEICO_x000D_• State of Maryland Governor’s Office of Minority Affairs (GOMA)&amp; Prince George’s County, Maryland MBE University Conference &amp; Expo, November 12, 2014 – Sponsored, Exhibited &amp; Conducted Matchmaking_x000D_• 6th Greater Washington Hispanic Chamber of Commerce (GWCC) 6th Annual Business Expo, Washington, DC, - March 24, 2015-  Represented GEICO _x000D_• State of Maryland Governor’s Office of Minority Affairs (GOMA) Ready, Set, Grow! Event at the University of Maryland Shady Grove, May 21, 2015 - Represented GEICO_x000D_• State of Maryland Governor’s Office of Minority Affairs (GOMA) Spring Procurement Matchmaking Event , May 27, 2015 - Represented GEICO and Conducted Matchmaking _x000D_Additionally, GEICO has set up an electronic portal to receive and store communications from diverse companies when services are needed.</t>
  </si>
  <si>
    <t>State of Maryland Governor's Office of Minority Affairs (GOMA)</t>
  </si>
  <si>
    <t>Capitol Region Minority Supplier Diversity Council</t>
  </si>
  <si>
    <t>GOMA (See above)</t>
  </si>
  <si>
    <t>GEICO supplier portal: corporatepurchasing@geico.com</t>
  </si>
  <si>
    <t>Attended matchmaking and found suppliers who are participating in RFP's</t>
  </si>
  <si>
    <t>Business portal as described above in #3</t>
  </si>
  <si>
    <t>We have recommended that LGBT businesses be added to the policy statement and await action on the recommendation. However, we have and will continue to seek LGBT businesses as part of GEICO's diversity outreach.</t>
  </si>
  <si>
    <t>Becky Hoffman</t>
  </si>
  <si>
    <t>Purchasing Supervisor</t>
  </si>
  <si>
    <t>BHoffman@geico.com</t>
  </si>
  <si>
    <t>240-541-7167</t>
  </si>
  <si>
    <t>2000 Tower Oaks Blvd., Rockville, MD 20852</t>
  </si>
  <si>
    <t>Maria Siravo</t>
  </si>
  <si>
    <t>Buyer, Purchasing</t>
  </si>
  <si>
    <t>MSiravo@geico.com</t>
  </si>
  <si>
    <t>240-541-7171</t>
  </si>
  <si>
    <t>GEICO's purchasing contact portal</t>
  </si>
  <si>
    <t>corporatepurchasing@geico.com</t>
  </si>
  <si>
    <t>Maria Baffoni</t>
  </si>
  <si>
    <t>Amica Mutual Insurance Company</t>
  </si>
  <si>
    <t>The Amica Companies coordinate local and national supplier and contractor needs through the Purchasing Department at the Corporate Headquarters in Lincoln, Rhode Island. Through the Supplier Diversity Program, we proactively incorporate Minority, Women, Gay/Lesbian and Disabled Veteran Owned business enterprises (“Diverse Suppliers”) in our competitive bidding processes whenever possible to ensure that our suppliers are representative of our community, customers, and employees._x000D_</t>
  </si>
  <si>
    <t xml:space="preserve">Internal website (Corporate Purchasing Policy) </t>
  </si>
  <si>
    <t>1) When Purchasing is made aware of an upcoming bid, they work directly with the Business Unit to secure information on current contract/incumbent and future needs. _x000D_2) The business unit provides names of qualified suppliers to include in the bidding process. _x000D_3) To supplement the business unit’s list of qualified suppliers, Purchasing will seek out potential Diverse Suppliers to include in the bidding process. The Business Unit will be informed to ensure the Diverse Supplier is qualified to meet the contract needs. The goal is to locate qualified Diverse Suppliers that meet all requirements of the contract and to incorporate Diverse Suppliers into as many bidding processes as possible. _x000D_4) Purchasing will then solicit RFP’s from all qualified Suppliers._x000D_5) Upon receipt of all RFP responses, Purchasing will forward the materials to the Business Unit for review and evaluation. _x000D_6) Purchasing will:_x000D_a. Track inclusion of Diverse Suppliers for all contracts on a spreadsheet_x000D_b. Cite the reasons why a Diverse Supplier was not awarded the contract for each bidding process_x000D_c. Track Diverse Suppliers who have been awarded contracts along with duration and spend amount_x000D_d. Ensure Business Units are grading all vendors equally during the evaluation process_x000D_Amica also provides an option for diverse suppliers to contact us via the website "contact us" form _x000D_https://www.amica.com/Amica/Customer-Service/Contact-Us.jsp_x000D__x000D_</t>
  </si>
  <si>
    <t>Amica is a corporate member of the Greater New England Minority Supplier Development Council and the Rhode Island Black Business Association.  Amica sponsors events hosted by these organization.  Additionally Amica representative attend networking sessions to meet and discuss business opportunities with the diverse vendor members.</t>
  </si>
  <si>
    <t xml:space="preserve">The Supplier diversity program has been shared with members of the operational committee and senior staff.  Additionally the Purchasing staff continues to hi-light, reinforce and educate business unit managers representatives of diverse supplier opportunities when they arise.  Human Resources frequently communicates diversity opportunities in their corporate wide diverse supplier initiatives </t>
  </si>
  <si>
    <t xml:space="preserve"> attended Travelers Insurance Diversity Event and GNESDC events_x000D_</t>
  </si>
  <si>
    <t>Greater New England Supplier Development Council</t>
  </si>
  <si>
    <t>Greater New England Supplier Development Council vendor database</t>
  </si>
  <si>
    <t>Joining the GNESDC has provided us with numerous options for establishing relationships with diverse suppliers.  These options include access to the supplier portal as well networking opportunities.  Both options have been instrumental in developing establishing relationships with diverse businesses .</t>
  </si>
  <si>
    <t>Amica has incorporated questions into our RFP which asks questions pertaining to their classification.  We also ask them to provide information regarding Tier 2 subcontractors that they may utilize in fulfilling an Amica purchase requirement.</t>
  </si>
  <si>
    <t>Since inception of our formal program in the latter part of 2013, we continue to refine approach and communication channels.  Our goal for 2015 includes providing additional education to Business Units and Buyers to raise awareness regarding Supplier Diversity program, identify suppliers and include them in RFP’s and RFQ’s .</t>
  </si>
  <si>
    <t>mbaffoni@amica.com</t>
  </si>
  <si>
    <t>800-652-6422 ext 24562</t>
  </si>
  <si>
    <t>25 Amica Way, Lincoln, RI 02865</t>
  </si>
  <si>
    <t>Waleska Dones de Viera</t>
  </si>
  <si>
    <t>Purchasing Coordinator</t>
  </si>
  <si>
    <t>wdonesdeviera@amica.com</t>
  </si>
  <si>
    <t>800-652-6422 ext 23987</t>
  </si>
  <si>
    <t>Mark Coulter</t>
  </si>
  <si>
    <t>Assistance Vice President, Corporate Services</t>
  </si>
  <si>
    <t>mcoulter@amica.com</t>
  </si>
  <si>
    <t>800-652-6422 ext 24277</t>
  </si>
  <si>
    <t>Michael W. O'Malley</t>
  </si>
  <si>
    <t>Federal Insurance Company</t>
  </si>
  <si>
    <t>To ensure that the suppliers of Chubb's products and services are representative of its diverse employees and customers, Chubb is committed to providing access and opportunity to diverse suppliers. Toward that end, the company operates a Diverse Supplier Program which seeks certified diverse businesses that can provide quality products and services at competitive prices. _x000D__x000D_Qualified suppliers must meet the following criteria:_x000D__x000D_1. They must be 51% owned, operated and controlled by one or more of the following minority groups: African-Americans, Hispanic-Americans, Native Americans, Asian-Americans, women, disabled individuals, gay, lesbian, bisexual or transgender individuals. _x000D__x000D_2. Suppliers must submit current proof of certification from federal, state or local governmental agencies and/or national or local minority/women business councils. _x000D__x000D_</t>
  </si>
  <si>
    <t>Information regarding Chubb's supplier diversity program can be found on http://www.chubb.com/diversity/chubb4513.html.  A qualified business interested in being included in Chubb's supplier database for goods and services may go to http://sc-tforce2-12c37e19579-13c68d61497.force.com/ to register in Chubb's Diverse Supplier database. _x000D__x000D_</t>
  </si>
  <si>
    <t>http://www.chubb.com/diversity/chubb4513.html</t>
  </si>
  <si>
    <t xml:space="preserve">Chubb's Supplier Diversity program aims to foster the inclusion of diverse suppliers in our corporate procurement and sourcing activities. To support this effort, Chubb actively engages with a number of supplier diversity advocacy groups and supply management professional organizations in promoting diverse suppliers and building supplier diversity awareness through  event sponsorships and participation.  Chubb also regularly monitors our supplier diversity result and report such to our senior executives. </t>
  </si>
  <si>
    <t>Our supplier diversity website is made available to all prospective diverse suppliers for the ease of accessing information regarding Chubb’s Supplier Diversity Program and registering their companies for future business opportunities.  The dedicated Chubb personnel  actively participates in supplier diversity events, conferences, and trade fairs to connect with the diverse suppliers and understand their capabilities for potential match.   Through our partnerships with numerous supplier diversity advocacy groups, we engage in a number of supplier diversity outreach activities.</t>
  </si>
  <si>
    <t xml:space="preserve">The supplier diversity manager regularly provides supplier diversity progress updates to the senior executives and speaks at company events, such as Townhall meeting or Employee Resources Group meetings, to share progress made and/or best practices.  </t>
  </si>
  <si>
    <t>NMSDC Business Opportunity Fair and Conference</t>
  </si>
  <si>
    <t>Websites</t>
  </si>
  <si>
    <t>WPEO</t>
  </si>
  <si>
    <t>Institute for Supply Management</t>
  </si>
  <si>
    <t>NY&amp;NJ Minority Development Council</t>
  </si>
  <si>
    <t>WPEO Certification Training Program</t>
  </si>
  <si>
    <t xml:space="preserve">These strategies and practices have enabled Chubb to stay in constant touch with the diverse businesses, industry peers, and certifying organizations to learn best practices, strengthen relationships/partnerships, build a close network which Chubb can rely on for information and support to continue advancing our supplier diversity effort.  </t>
  </si>
  <si>
    <t>Chubb's standard supplier agreement includes a supplier diversity provision that encourages or requires strategic suppliers to utilize diverse suppliers and report on the result when requested.</t>
  </si>
  <si>
    <t xml:space="preserve">Chubb sets an annual supplier diversity goal based on the supplier spend.  The sourcing department and the supplier diversity manager's performance evaluation is tied to this goal.  </t>
  </si>
  <si>
    <t>Chubb was one of the three finalists for an NGLCC Award in 2014.</t>
  </si>
  <si>
    <t>supplierdiversity@chubb.com</t>
  </si>
  <si>
    <t>(908)903-2000</t>
  </si>
  <si>
    <t>15 Mountain View Road, Warren, NJ 07059</t>
  </si>
  <si>
    <t>Jacqueline Sandoval</t>
  </si>
  <si>
    <t>Mercury Insurance Group</t>
  </si>
  <si>
    <t>California Automobile Insurance Company</t>
  </si>
  <si>
    <t>Mercury Casualty Company</t>
  </si>
  <si>
    <t>Mercury Insurance Company</t>
  </si>
  <si>
    <t>Supplier Diversity Policy Statement_x000D__x000D_It is the policy of Mercury Insurance Services, LLC, on behalf of each admitted insurer within the Mercury family of companies, to encourage the use of Minority, Women, and Disabled veteran business enterprises (MWDVBE) through our Supplier Diversity Program. We believe that the utilization of a diversified supplier base is beneficial both to the communities we serve and our company’s growth. We are committed to maximizing the use of MWDVBE enterprises’ whenever possible. Our primary objectives include:_x000D_•Actively seeking businesses who are classified or certified as MVDVBE _x000D_•Encouraging our Corporate Procurement employees to seek out MVDVBE certified businesses and include those businesses in our procurement efforts_x000D_•Conducting outreach and communication to MVDVBE certified businesses_x000D_•Supporting organizations that promote or certify MVDVBE businesses_x000D__x000D_What is MWDVBE?_x000D__x000D_Minority Business Enterprise_x000D_“Minority business enterprise” means a business enterprise, physically located in the United States or its trust territories, that is at least 51 percent owned by a minority group or groups, or, in the case of any publicly owned business, at least 51 percent of the stock of which is owned by one or more minority groups, and whose management and daily business operations are controlled by one or more of those individuals. “Minority” includes African Americans, Hispanic Americans, Native Americans, and Asian Pacific Americans who provide proof of United States citizenship or legal resident alien status._x000D__x000D_Women Business Enterprise_x000D_“Women business enterprise” means a business enterprise physically located in the United States or its trust territories, that is at least 51 percent owned by a woman or women, or, in the case of any publicly owned business at least 51 percent of the stock of which is owned by one or more women, and whose management and daily business operations are controlled by one or more of those individuals, who provide proof of United States citizenship or legal resident alien status._x000D__x000D_Disabled Veteran Business Enterprise_x000D_“Disabled veteran business enterprise” has the same meaning as defined in subparagraph (A) of paragraph (7) of subdivision (b) of Section 999 of the Military and Veterans Code, or any successor provision. Disabled veteran business enterprise certification eligibility requirements shall be consistent with those imposed by the Department of General Services, and our outreach efforts apply to those disabled veteran business enterprises certified by the Department of General Services._x000D__x000D_How do I become part of the Supplier Diversity Program?_x000D__x000D_1.Become registered/certified as a Minority-owned, Women-owned, and Disabled- veteran-owned business. Below are some associations that may help you with the certification process. _x000D_National Certification Organizations for MBEs, WBEs, and DVBEs •National Minority Supplier Development Council (NMSDC)_x000D_•Women's Business Enterprise National Council (WBENC)_x000D_•Department of Veteran's Affairs (VA) and/or the Department of General Services_x000D__x000D_Are there other types of Supplier Diversity Business Classifications that we review? _x000D_ Yes. Below is a list of other types of Supplier Diversity Business Classifications:_x000D_•Small Business (SB)_x000D_•Small Disadvantaged Business (SDB)_x000D_•Hub Zone (SBA certified)_x000D_•8(a) SBA Certified_x000D_•Disabled Person-Owned Business (DOBE)_x000D_•Veteran Owned Business (VBE)_x000D_•Lesbian, Gay, Bi-Sexual, Transgender (LGBT) _x000D_Other Certification Organizations •National Gay and Lesbian Chamber of Commerce (NGLCC)_x000D_•U.S. Small Business Administration Program (SBA)_x000D__x000D_2.Visit our online Supplier Registration Portal._x000D_3.Fill out the necessary information and attach your certification/registration form electronically in our portal. You may also email us with any questions at contracts@mercuryinsurance.com. All registrations and certifications will be reviewed and evaluated by our Corporate Procurement department. Your company will be entered into Mercury Insurance Services’ supplier database. We may contact your company if an opportunity becomes available._x000D__x000D_Summary_x000D__x000D_Mercury Insurance Services LLC continues to proactively improve our involvement in supplier selection with diverse resources. We hope to hear from you soon._x000D__x000D_Sincerely,_x000D__x000D_Mercury Insurance Services, LLC_x000D_ Director, Corporate Procurement and Facilities_x000D_Amee Foss</t>
  </si>
  <si>
    <t>http://www.mercuryinsurance.com/about/supplier-diversity-policy-statement.html _x000D_</t>
  </si>
  <si>
    <t>http://www.mercuryinsurance.com/about/supplier-diversity-policy-statement.html</t>
  </si>
  <si>
    <t xml:space="preserve">Mercury Insurance encourages and seeks minority, women and disabled veteran owned business enterprises to become potential suppliers who are capable of supplying the materials and services our company requires. We actively seek diverse suppliers to participate in our bidding and solicitation process when requested via our supplier portal and RF (x) tool in IASTA, Smartsource. Furthermore, we encourage our employees to seek minority, women, and disabled veteran-owned business enterprises to become potential suppliers. We provide our procurement buyers with the necessary training on our internal tools and processes which consists of learning to utilize our supplier portal database and evaluation process via our RF(x) tool. </t>
  </si>
  <si>
    <t xml:space="preserve">Mercury Insurance publishes the supplier diversity portal and through this portal we reach out to vendors to include diverse vendors in our RFP process. </t>
  </si>
  <si>
    <t xml:space="preserve">Mercury Insurance published the supplier diversity program in the internal Mercury Insurance monthly newsletter so all employees can see the  benefits of the program. </t>
  </si>
  <si>
    <t>WBEC-WEST Annual Conference and the 3rd Annual Summit conference Los Angeles, CA</t>
  </si>
  <si>
    <t>World Wide Web through our Mercury website</t>
  </si>
  <si>
    <t>https://mercuryinsurance.smartsourceportal.com/SourceWeb.dll/SupplierRegistration.html</t>
  </si>
  <si>
    <t xml:space="preserve">These strategies and practices have been successful in establishing relationships with diverse businesses because it allows our buyers to select from the list of diverse vendors when services are require.  Also, we have been able to foster relationships with vendors that have become successful for Mercury Insurance. Some benefits we have realized, include,  discounted services, professional workmanship, and comradery with these diverse vendors. </t>
  </si>
  <si>
    <t xml:space="preserve">If our primary vendors have the capability, we request it and we track Tier 2 diverse suppliers and encourage our primary suppliers to subcontract with diverse businesses. </t>
  </si>
  <si>
    <t xml:space="preserve">Mercury Insurance always tries to include and award all business to as many diverse suppliers as possible. It is our goal to include as many diverse suppliers through our bidding processes. </t>
  </si>
  <si>
    <t>Amee Foss</t>
  </si>
  <si>
    <t>Director of Procurement and Facilities</t>
  </si>
  <si>
    <t>afoss@mercuryinsurance.com</t>
  </si>
  <si>
    <t>1-888-263-7287 X 20248</t>
  </si>
  <si>
    <t>1700 Greenbriar Lane, Brea, CA 92821</t>
  </si>
  <si>
    <t>jsandoval@mercuryinsurance.com</t>
  </si>
  <si>
    <t>714-257-6015</t>
  </si>
  <si>
    <t>1700 Greenbriar Lane, Brea, 92821</t>
  </si>
  <si>
    <t>Dennis A. Klaus</t>
  </si>
  <si>
    <t>Esurance Property and Casualty Insurance Company</t>
  </si>
  <si>
    <t>Diversity has always been a priority at Esurance — from our associates to our customers to our vendors._x000D_And our supplier diversity program ensures the inclusion of minority-, female-, and veteran-owned businesses in our competitive vendor-selection process._x000D_</t>
  </si>
  <si>
    <t>external website "supplier diversity program" page; intranet "supplier diversity" page</t>
  </si>
  <si>
    <t>https://www.esurance.com/company/diversity/supplier-diversity-program</t>
  </si>
  <si>
    <t xml:space="preserve">Esurance currently provides access via an external web portal for diverse suppliers to register for potential procurement opportunities with Esurance.  Outreach to diverse suppliers is conducted primarily through Esurance ERGs (employee resource groups) and the Diversity and Inclusion Advisory Council. </t>
  </si>
  <si>
    <t>Esurance’s EVETS (military veteran) employee resource group identified a veteran-owned California based IT resources company as a potential vendor for Esurance. That has resulted in a formal relationship where this company is currently providing IT resources to various Esurance departments._x000D_Esurance’s WIN (Women’s Innovative Network) employee resources group is in the initial planning phase of developing a meet-and-greet event where local California women-owned businesses that meet identified resource needs will be able to discuss their services and products._x000D_Esurance’s Diversity and Inclusion Advisory Council conducted a vendor review process that included California minority-women-owned businesses and subsequently hired a California minority-woman-owned business for a leadership development project._x000D_The Diversity and Inclusion Advisory Council will continue to partner with Esurance's Finance team to actively seek out ways to attract a more diverse network of suppliers that can provide additional innovation for our business and customers in California.</t>
  </si>
  <si>
    <t>An internal supplier diversity web page was added to provide employees easy access to information related to Esurance’s supplier diversity efforts and to access the supplier database currently available for diverse suppliers to register their business via Esurance’s external supplier diversity web page._x000D_In 2014, Esurance conducted companywide trainings on a new contracting process that encouraged associates engaged in the procurement process to consider diverse suppliers when selecting vendors.</t>
  </si>
  <si>
    <t>Western Region Minority Supplier Development Council.</t>
  </si>
  <si>
    <t>It is difficult for us to accurately track this today, but we are looking into tracking and reporting options that will enable us to better measure this in the future.</t>
  </si>
  <si>
    <t>In 2013, Esurance adopted its supplier diversity program and subsequently posted its Supplier Diversity Policy Statement to internal and external web portals._x000D_In addition, Esurance launched a supplier diversity web portal that allows diverse suppliers to register with Esurance._x000D_Furthermore, Employee Resource Groups and the Diversity and Inclusion Advisory Council are actively seeking diverse suppliers from the various communities they support for vendor opportunities with Esurance._x000D_In 2014, Esurance conducted companywide trainings on a new contracting process that encouraged associates engaged in the procurement process to consider diverse suppliers when selecting vendors.</t>
  </si>
  <si>
    <t>William Collins</t>
  </si>
  <si>
    <t>bcollins@esurance.com</t>
  </si>
  <si>
    <t>650 Davis St. San Francisco, CA 94111</t>
  </si>
  <si>
    <t>Johanna Steans</t>
  </si>
  <si>
    <t>Manager, Diversity and Inclusion Community</t>
  </si>
  <si>
    <t>jsteans@esurance.com</t>
  </si>
  <si>
    <t>1011 Sunset Boulevard Suite 100 Rocklin, CA 95765-3782</t>
  </si>
  <si>
    <t>supplierdiversity@esurance.com</t>
  </si>
  <si>
    <t>Wassel Lewis</t>
  </si>
  <si>
    <t>American Family Life Assurance Company of Columbus</t>
  </si>
  <si>
    <t>Aflac NY</t>
  </si>
  <si>
    <t>Continential American Insurance Company</t>
  </si>
  <si>
    <t xml:space="preserve">Aflac is an active participant in initiatives that support the development of minority, woman-owned, and veteran-owned business enterprises, and their economic development. We maintain memberships in various organizations that support the growth and development of these vendor types. </t>
  </si>
  <si>
    <t>https://new.aflac.com/about-aflac/supplier-information/supplier-diversity.aspx_x000D_</t>
  </si>
  <si>
    <t>Aflac has a supplier diversity program that reports directly into our Sourcing &amp; Procurement organization.  Additionally we have a Supplier Diversity Program Manager which reports to our Director of Sourcing &amp; Procurement._x000D_Aflac supports inclusion of all minority, veterans, disabled veterans, LGBT, women-owned businesses.  All firms_x000D_are encouraged to register as a supplier on our website.</t>
  </si>
  <si>
    <t>While we do not have a specific outreach program for diverse suppliers within the State of California,we do_x000D_work within our home State of Georgia via the Georgia Minority Supplier Development Council to mentor_x000D_small diverse businesses within the state.</t>
  </si>
  <si>
    <t>We host Supplier Diversity Summits for our internal business units featuring some of the top diverse suppliers within specific categories of spend. This is not limited to just diverse suppliers within our state.</t>
  </si>
  <si>
    <t xml:space="preserve">Georgia Mentor Protege Program </t>
  </si>
  <si>
    <t>MBE Magazine, Affinity Magazine</t>
  </si>
  <si>
    <t>Georgia Minority Supplier Development Council</t>
  </si>
  <si>
    <t>Georgia Mentor Protege Program</t>
  </si>
  <si>
    <t>Aflac's adopted strategies have allowed us the opportunity to meet and mentor at the grass-roots level with small diverse businesses. The small business market is considered core to Aflac.</t>
  </si>
  <si>
    <t>In the past Aflac tracked Tier 2 spend but it was a manual process via excel.  We are now implementing by EOY 2015 an automated system which should help us track Tier 2 spend in automated fashion.</t>
  </si>
  <si>
    <t>Aflac's goal was to have our supplier diversity spend at double digits by 2016.  This was part of our four year strategy.</t>
  </si>
  <si>
    <t>In 2013 Aflac was recognized by the Georgia Small Business Development Council (GSBDC) and the University of Georgia for supporting the Georgia Small Business Development Center and Entrepreneurs in Georgia.</t>
  </si>
  <si>
    <t xml:space="preserve">In 2014 Georgia Minority Supplier Development Council (GMSDC), in conjunction with Business Radio X, featured Wassel Lewis in a segment called “Let’s Talk Small Business.” </t>
  </si>
  <si>
    <t>Director of Sourcing &amp; Procurement</t>
  </si>
  <si>
    <t>wlewis2@aflac.com</t>
  </si>
  <si>
    <t>706-243-5374</t>
  </si>
  <si>
    <t>1932 Wynnton Road Columbus, Ga 31999</t>
  </si>
  <si>
    <t>Bill Haley</t>
  </si>
  <si>
    <t>Supplier Diversity Program Manager</t>
  </si>
  <si>
    <t>bhaley@aflac.com</t>
  </si>
  <si>
    <t>706-243-6870</t>
  </si>
  <si>
    <t>supplierdiversity@aflac.com</t>
  </si>
  <si>
    <t>Lorna Katz</t>
  </si>
  <si>
    <t>BANKERS LIFE AND CASUALTY COMPANY</t>
  </si>
  <si>
    <t>CNO Financial Group is committed to establishing effective and positive business relationships with diverse suppliers and recognizes the importance of supplier diversity for our company.  We are also committed to developing and implementing a process that promotes contracting with diverse suppliers to improve their interactions with us and build their businesses.  The responsibility to provide equal opportunity to increase the participation of minority, disabled veteran, women-owned and small business lies with all associates who influence or make supplier selection decisions.</t>
  </si>
  <si>
    <t>The statement is not posted on our web site and is not included in any corporate reports or brochures.</t>
  </si>
  <si>
    <t>Bankers Life and Casualty Company is a subsidiary of CNO Financial Group.  The parent company is responsible for establishing corporate programs.</t>
  </si>
  <si>
    <t>We require our major suppliers to report Tier 2 diverse spend as part of their quarterly or annual business reviews.</t>
  </si>
  <si>
    <t>BLC has no established Supplier Diversity Best Practices at this time.</t>
  </si>
  <si>
    <t>Roger Farmer</t>
  </si>
  <si>
    <t>Manager, Purchasing</t>
  </si>
  <si>
    <t>roger.farmer@cnoinc.com</t>
  </si>
  <si>
    <t>317-817-2548</t>
  </si>
  <si>
    <t>11825 N Pennylvania St Carmel IN 46032</t>
  </si>
  <si>
    <t>Jeff Hastings</t>
  </si>
  <si>
    <t>Director, Sourcing</t>
  </si>
  <si>
    <t>jeff.hastings@cnoinc.com</t>
  </si>
  <si>
    <t>317-817-4094</t>
  </si>
  <si>
    <t>11825 N Pennsylvania St Carmel IN 46032</t>
  </si>
  <si>
    <t>Manager, Corporate Compliance</t>
  </si>
  <si>
    <t>lorna.katz@cnoinc.com</t>
  </si>
  <si>
    <t>317-817-3333</t>
  </si>
  <si>
    <t>Interinsurance Exchange of The Automobile Club</t>
  </si>
  <si>
    <t>“The Automobile Club of Southern California (“ACSC”) supports and promotes diversity. Diversity is reflected in our employees, members, and suppliers. We are committed to driving diversity in our growing supplier base and offering equal access to purchasing opportunities while building value-added business relationships. ACSC’s Supplier Diversity Program recognizes and supports minority, women-owned, and disabled veteran-owned business enterprises that provide quality, value-driven products and services.”</t>
  </si>
  <si>
    <t>www.calif.aaa.com</t>
  </si>
  <si>
    <t>Our Purchasing Policy requires all sourcing events to include one or more qualified minority, women or disabled-veteran owned business enterprise (MWDVBE) in each existing competitive bidding situation.  The Request For Proposal (RFP), Request For Quotes (RFQ) and Request For Information (RFI) templates outline the parameters of our Supplier Diversity Program along with inquiries of the bidder's certification status.  Bidding opportunities are open to all interested parties.  Our Procurement team maintains and updates a database which contains all Diverse Suppliers.</t>
  </si>
  <si>
    <t>Communication and outreach is primarily conducted through email, our website,  and attending local/national supplier diversity events/expos.</t>
  </si>
  <si>
    <t>Our Procurement team works directly with the Supplier Diversity Program in promoting diverse spend and identifying diverse suppliers, while building value-added business partnerships.  Employees also attend local and national events to network with corporate partners developing key strategies and implementing best practices to further promote diverse and minority businesses.</t>
  </si>
  <si>
    <t>Minority Business Opportunity Day 2014 - SCMSDC, hosted webinar that yielded 3 new General Contractors for the organization</t>
  </si>
  <si>
    <t>SCMSDC_x000D_WBEC West</t>
  </si>
  <si>
    <t xml:space="preserve">Our website has been our primary source to reaching out to diverse suppliers and having them register in our Supplier Diversity Program.  By being a member of SCMSDC and WBEC West we've gained access to their registered supplier database, which develops a platform for networking. </t>
  </si>
  <si>
    <t>Our tracking system was established based on the initial requirements of AB53.  We identify our suppliers that do have Tier 2 diverse suppliers but have not yet integrated this into our system.</t>
  </si>
  <si>
    <t>Our website has allowed ACSC to reach out to diverse suppliers and have them register in our Supplier Diversity Program.  Once registered in our program and entered into our database, our Procurement team pro-actively searches upcoming opportunities for diverse supplier business.  We currently have fifty-seven (57) diverse supplier registered within our Program and have used twenty-two (22) diverse suppliers for business.</t>
  </si>
  <si>
    <t>On the ISD 2015 Chart (1-2) the non diverse category spend is not tracked in our system.  We only categorize diverse suppliers.</t>
  </si>
  <si>
    <t>Ralph Montgomery</t>
  </si>
  <si>
    <t>Supplier Diversity Specialist</t>
  </si>
  <si>
    <t>montgomery.ralph@aaa-calif.com</t>
  </si>
  <si>
    <t>714-850-7644</t>
  </si>
  <si>
    <t>3333 Fairview Rd, Costa Mesa, CA 92626</t>
  </si>
  <si>
    <t>Jena Miller</t>
  </si>
  <si>
    <t>Manager Procurement</t>
  </si>
  <si>
    <t>miller.jena@aaa-calif.com</t>
  </si>
  <si>
    <t>714-850-7645</t>
  </si>
  <si>
    <t>supplierdiversity@aaa-calif.com</t>
  </si>
  <si>
    <t>Standard Insurance Company</t>
  </si>
  <si>
    <t>See attached statement.</t>
  </si>
  <si>
    <t>We are expecting to implement our program by the end of 2015.</t>
  </si>
  <si>
    <t>Bryan Redmond</t>
  </si>
  <si>
    <t>Sr. Director, Purchasing, Supplier Management</t>
  </si>
  <si>
    <t>bryan.redmond@standard.com</t>
  </si>
  <si>
    <t>971-321-5356</t>
  </si>
  <si>
    <t>1100 SW 6th ave, Portland OR 97204</t>
  </si>
  <si>
    <t>Tom Simpson</t>
  </si>
  <si>
    <t>Director, Govt &amp; Regulatory Affairs</t>
  </si>
  <si>
    <t>tom.simpson@standard.com</t>
  </si>
  <si>
    <t>971-321-6245</t>
  </si>
  <si>
    <t>1100 SW 6th Ave, Portland OR 97204</t>
  </si>
  <si>
    <t>ACE American Insurance Company</t>
  </si>
  <si>
    <t>ACE Group’s U.S. Supplier Diversity Program seeks to provide opportunities for diverse suppliers to participate in open and fair competitive sourcing processes for goods and services procured by ACE Group.  ACE Group Procurement will make reasonable efforts to include diverse suppliers in all U.S. based sourcing activity when applicable._x000D__x000D_Diverse suppliers are defined as businesses that are at least 51 percent owned and operated by minorities, women or veterans.  Minorities include:_x000D__x000D_• African American_x000D_• Asian and Pacific Islander American_x000D_• Gay, lesbian, bisexual and transgender_x000D_• Hispanic American_x000D_• Native American_x000D_</t>
  </si>
  <si>
    <t xml:space="preserve">Our supplier diversity statement is posted on our internal company website </t>
  </si>
  <si>
    <t>https://village.acegroup.com/docs/DOC-153805</t>
  </si>
  <si>
    <t>ACE Group initiated efforts to develop a more formal supplier diversity program in 2014.  The program currently consists of three core activities:  1. ACE Group Procurement will make reasonable efforts to include diverse suppliers in all U.S. based sourcing activity when applicable; 2. As a part of all U.S. based sourcing activity (e.g. Request for Proposal, Request for Information), ACE Group Procurement will request participating suppliers to self-identify any diversity certifications; 3. ACE Group Procurement will instruct suppliers with contractual relationships directly with ACE Group to report second tier diverse supplier spend when applicable.  Second tier diverse supplier spend is defined as spend with a diverse supplier that is utilized by an ACE Group first tier supplier for goods and services on behalf of ACE Group.</t>
  </si>
  <si>
    <t>Procurement activity for ACE American Insurance Company is performed by ACE Group Procurement which is located in ACE Group's North America headquarters in Philadelphia, PA.  (Note that procurement contracts are typically entered into at a national level and not specific to California.)  ACE Group Procurement participated in the 3rd Annual Insurance Diversity Summit and the matchmaking session which followed last December in Los Angeles.  Additionally, we have sought to take a more active role in participating in supplier diversity activities sponsored by ISM in the Philadelphia area.</t>
  </si>
  <si>
    <t>Our current outreach efforts have focused on participating in matchmaking sessions.  We are looking for additional ways to increase outreach in the future.</t>
  </si>
  <si>
    <t>3rd Annual Insurance Diversity Summit in Los Angeles</t>
  </si>
  <si>
    <t>Institute of Supply Management (ISM)</t>
  </si>
  <si>
    <t>ACE Group Procurement encourages its primary suppliers to subcontract with diverse businesses when appropriate.  Select primary suppliers are asked to provide periodic reporting detailing Tier 2 diverse suppliers.</t>
  </si>
  <si>
    <t>Although ACE Group does not have set targets or goals currently, we are working to develop a more robust supplier diversity program.  Specific spend targets have not been established to date, however, we have a goal to increase total diverse supplier spend.</t>
  </si>
  <si>
    <t xml:space="preserve">In the past two years, we have developed a supplier diversity policy statement, implemented a more formal program and increased participation in diverse supplier outreach. </t>
  </si>
  <si>
    <t>ACE Group Procurement is focused on continuing to develop a more robust supplier diversity program and participating more actively in supplier diversity outreach programs.  Currently, our accounts payable system does not track the diversity certification of our suppliers.  Therefore, detailed reporting of our spend with diversity suppliers is unavailable.  We have conducted a manual review of our 2014 spend and identified ~$1.5 MM in spend with diversity certified suppliers.  We are pursuing efforts to improve or diversity spend tracking and reporting capabilities.</t>
  </si>
  <si>
    <t>John Peyton</t>
  </si>
  <si>
    <t>VP of Procurement</t>
  </si>
  <si>
    <t>john.peyton@acegroup.com</t>
  </si>
  <si>
    <t>215-640-4389</t>
  </si>
  <si>
    <t>436 Walnut St Philadelphia, PA 19106</t>
  </si>
  <si>
    <t>Robert Cooper</t>
  </si>
  <si>
    <t>AVP of Procurement</t>
  </si>
  <si>
    <t>robert.cooper@acegroup.com</t>
  </si>
  <si>
    <t>215-640-1516</t>
  </si>
  <si>
    <t>Lisa Johnson</t>
  </si>
  <si>
    <t>Wawanesa General Insurance Company</t>
  </si>
  <si>
    <t>At Wawanesa, we strive to develop and maintain positive, lasting relationships in the communities where we work and live. As part of this commitment, we seek to provide equal opportunities to everyone. In dealing with our suppliers, this means encouraging the participation of all businesses in the procurement process, including those owned by minorities, women, disabled veterans, and lesbian, gay, bisexual or transgender (LGBT) persons. Our hope is that partnering with these diverse groups will help them to succeed, while fostering an environment of equality and fair competition in the marketplace. At the same time, these partnerships are valuable to Wawanesa, helping us to continue to expand our diverse network of relationships.</t>
  </si>
  <si>
    <t>Wawanesa's Supplier Diversity Statement appears on our website and it is included in our Supplier Diversity Program brochure.</t>
  </si>
  <si>
    <t>http://www.wawanesa.com/us/california/about-us/about-our-company/diversity-at-wawanesa.html?language_id=1</t>
  </si>
  <si>
    <t>Wawanesa's Supplier Diversity Program_x000D_The goal of Wawanesa's Supplier Diversity Program is to attract and support the participation of minority, women, LGBT, and disabled veteran-owned businesses in the procurement process, through outreach and communications to these groups.  Any minority, women, LGBT, or disabled veteran-owned business interested in doing business with Wawanesa is encouraged to submit the Wawanesa Supplier Diversity Application to Wawanesa's Supplier Diversity Office, together with a copy of its business certification from a qualified agency. _x000D__x000D_Wawanesa recognizes minority, women, LGBT, and disabled veteran business enterprises, defined as follows: _x000D_A "minority business enterprise" is a business located in the United States which meets the following requirements: _x000D_• at least 51 percent of the business is owned by an individual or individuals representing one or more minority groups; and _x000D_• one or more of these individuals manage and control the daily operations of the business. _x000D_"Minority" includes African Americans, Hispanic Americans, Native Americans, Asian Pacific Americans and Asian Indian Americans who provide proof of United States citizenship or legal resident alien status. _x000D_A "women business enterprise" is a business located in the United States which meets the following requirements:_x000D_• at least 51 percent of the business is owned by one or more women; and _x000D_• one or more of these women manage and control the daily operations of the business (and provide proof of United States citizenship or legal resident alien status). _x000D_A "disabled veteran business enterprise" is a business located in the United States which meets the following requirements:_x000D_• at least 51 percent of the business is owned by one or more disabled veterans (limited liability companies must be wholly    owned by one or more disabled veterans to qualify); and _x000D_• one or more disabled veterans manage and control the daily operations of the business (the disabled veterans who exercise management and control are not required to be the same disabled veterans who own the business). _x000D_• To qualify, a disabled veteran business enterprise must be certified by the California Department of General Services. For certification purposes, a "disabled veteran" is a veteran of the U. S. military, naval, or air service who _x000D_• has a service connected disability of at least 10 percent or more, as declared by the United States Department of Veteran Affairs or the United States Department of Defense; and _x000D_• is domiciled in California._x000D_A "lesbian, gay, bisexual, or transgender business enterprise" is a business located in the United States which exercises independence from any non-LGBT business enterprise and meets the following requirements:_x000D_• at least 51 percent of the business is owned by one or more LGBT persons who are either U.S. citizens or lawful permanent residents; and_x000D_• one or more LGBT persons manage and control the daily operations of the business._x000D__x000D_We accept certifications from the following organizations: _x000D_• National Minority Supplier Development Council (NMSDC)_x000D_• Women's Business Enterprise National Council (WBENC) _x000D_• California Department Of General Services, Disabled Veteran Business Enterprises (DGS) _x000D_• California Public Utilities Commission (CPUC) _x000D_• National Gay &amp; Lesbian Chamber of Commerce (NGLCC) _x000D__x000D_We also recognize certifications from local, state or federal government agencies. We do not accept self-certified business enterprises._x000D_If a business is not currently certified and would like more information concerning the benefits of becoming a certified minority, women, LGBT, or disabled veteran-owned business, we encourage them to visit the websites for the organizations listed for more information. _x000D_Our Supplier Diversity Office reviews all completed applications and they are kept on file for future consideration.  The vendor information is entered into our database and the business is notified accordingly.  Submission of an application and certification of eligibility does not guarantee a contract with Wawanesa._x000D__x000D__x000D__x000D_</t>
  </si>
  <si>
    <t>All new vendors entered into our system are sent a request for information on their diversity status.  Along with the letter of inquiry, we include a brochure for Wawanesa’s Supplier Diversity Program and an application.  The brochure provides our program eligibility requirements and the contact information for our Supplier Diversity Office.  For interested vendors and suppliers visiting our website, we have a webpage dedicated to our diversity program.  The webpage provides an overview of our program, an application for those who wish to apply, and links to the certification organizations for those seeking additional information on the benefits of becoming certified.  We also reach out to prospective vendors and suppliers through meet and greet opportunities and through interaction with those diverse businesses attending the annual Supplier Diversity Summit.</t>
  </si>
  <si>
    <t>Wawanesa’s Supplier Diversity Office provides employees involved in the procurement process a supply of our program brochures and applications that can be distributed to prospective vendors and suppliers.  Inquiries can be routed to the Wawanesa Supplier Diversity Office directly by mail, telephone, email or fax.  Those employees seeking diverse businesses for a procurement opportunity can access our internal diverse vendor database to search for eligible businesses for inclusion in the procurement process.</t>
  </si>
  <si>
    <t>The California Department of Insurance Annual Supplier Diversity Summit gave us an excellent opportunity to attend an information sharing forum, as well as, a meet and greet opportunity with diverse businesses.</t>
  </si>
  <si>
    <t>We have recently enlisted CVM Solutions to assist us in identifying diverse vendors and suppliers.</t>
  </si>
  <si>
    <t>Through outreach to all new vendors we have been successful in assisting those diverse businesses interested in becoming certified by providing the contact information of the certifying organizations.  The Wawanesa Supplier Diversity Office helps us maintain an open line of communication with our vendors and suppliers.  Attending the Supplier Diversity Summit once again this year provided an opportunity to share ideas and best practices with other insurers, and participating in matchmaking allows us to establish successful business relationships with diverse vendors and suppliers.  Partnering with CVM Solutions has been instrumental in helping us identify diverse vendors and suppliers.  Reviewing our program progress annually will assist us in establishing realistic goals for the future of our program and accurately measure our progress.</t>
  </si>
  <si>
    <t>Since the inception of our program we have made it a priority to include diverse vendors and suppliers in all our procurement opportunities and to continue to expand our eligible diverse vendor database.</t>
  </si>
  <si>
    <t>We have made considerable progress in the last two years in the development of our Supplier Diversity Program.  Prior to AB 53, we did not have a formal statement or program in place.  We have updated our website to include our diversity statement and information on our program.  We have developed a Supplier Diversity application and diverse vendor database.  In the last two years the number of eligible diverse vendors in our Supplier Diversity Program has grown considerably, and we have provided thousands of vendors and suppliers with information regarding organizations that provide certification including how to contact them to begin the process.</t>
  </si>
  <si>
    <t>Lisa C. Johnson</t>
  </si>
  <si>
    <t>Regulatory Compliance Specialist</t>
  </si>
  <si>
    <t>ljohnson@wawanesa.com</t>
  </si>
  <si>
    <t>858-874-5442</t>
  </si>
  <si>
    <t>9050 Friars Road, San Diego, CA 92108</t>
  </si>
  <si>
    <t>David G. Fitzgibbons</t>
  </si>
  <si>
    <t>Vice President,  U.S. Operations</t>
  </si>
  <si>
    <t>dfitzgibbons@wawanesa.com</t>
  </si>
  <si>
    <t>858-874-5366</t>
  </si>
  <si>
    <t>Wawanesa Supplier Diversity Program</t>
  </si>
  <si>
    <t>diversity@wawanesa.com</t>
  </si>
  <si>
    <t>858-505-7860</t>
  </si>
  <si>
    <t>AMERICAN INTERNATIONAL GROUP</t>
  </si>
  <si>
    <t>AMERICAN GEN LIFE INS CO</t>
  </si>
  <si>
    <t>GRANITE STATE INS CO</t>
  </si>
  <si>
    <t>INSURANCE CO OF THE STATE OF PA</t>
  </si>
  <si>
    <t>NATIONAL UNION FIRE INS CO OF PITTS</t>
  </si>
  <si>
    <t>NEW HAMPSHIRE INS CO</t>
  </si>
  <si>
    <t>VARIABLE ANN LIFE INS CO</t>
  </si>
  <si>
    <t>AIG PROP CAS CO</t>
  </si>
  <si>
    <t>It is AIG’s policy to proactively seek out certified diverse-owned enterprises and ensure opportunities for these businesses to participate in the sourcing and procurement process. Supplier Diversity is a strategic business initiative, aligned with the goals of AIG Global Sourcing &amp; Procurement Services (GS&amp;PS). The AIG Supplier Diversity Program provides functional guidance and support to all Business Units (BUs) and ensures commonality of purpose and direction toward reaching supplier diversity goals. AIG has made a strong commitment to actively growing its Tier 1 diverse vendor base, and to do business with vendors which share that commitment. By tracking and meeting goals on Tier 2 expenditures (i.e., spend by prime vendors with diverse vendors), AIG is able to exponentially grow the number of diverse vendors with which it is doing business.</t>
  </si>
  <si>
    <t>The AIG Supplier Diversity policy is posted in the AIG Supplier Diversity Internet Site, AIG Supplier Diversity Intranet Site, AIG Policy Portal, and is referenced in the AIG Corporate Social Responsibility Policy. AIG also has Supplier Diversity Tier 2 language, which can be found in the Master Services Agreement template.</t>
  </si>
  <si>
    <t>www.aig.com/supplierdiversity</t>
  </si>
  <si>
    <t>AIG has a global Supplier Diversity Program which is championed  by the Chief Administrative Officer (CAO) and led by a full time Senior Director. The program resides within the Global Sourcing &amp; Procurement Services team, but collaborates with and supports various functions and groups throughout AIG and in the marketplace. The mission of the AIG Supplier Diversity Program is to provide opportunities for diverse suppliers to compete for and win corporate contracts by supplying the AIG organization with programmatic guidance and industry expertise in Supplier Diversity. This mission is being carried out by a 3 year strategic plan built on 4 areas of focus: Tier 1 bidding inclusion and spend, the engagement and tracking of Tier 2 opportunities and utilization of diverse suppliers within the supply chain, providing transparency and clarity on the overall process and results, and collaboration among the various constituents of AIG buyers, employees, stakeholders, incumbent &amp; prospective suppliers (diverse &amp; non-diverse), customers, clients, and Supplier Diversity organizations. Annually an overall Supplier Diversity goal is set for the company and tied to compensation. In 2013, AIG had a goal of $165M in spend with diverse suppliers and surpassed those targets by $15M. In 2014, AIG set a goal of $240M and again exceeded expectations, tracking over $265M in spend with diverse suppliers. Results are reported internally on a quarterly basis and annually as part of the AIG Citizenship Report, which can be found at www.aig.com/citizenship.</t>
  </si>
  <si>
    <t>AIG is a global company with presence in over 130 countries and throughout the United States. To support such a vast network in the most efficient and effective way, our Supplier Diversity outreach and communication strategies are focused on maximizing the potential global and national reach of every effort, while supporting local economies through each individual event._x000D__x000D_Communication and outreach to diverse vendors is done primarily utilizing memberships and associations with third party advocacy organizations. AIG maintains active memberships with the following organizations that maintain a national network supporting diverse business development and providing diversity certification for suppliers around the United States:_x000D_• National Minority Supplier Development Council_x000D_• Women’s Business Enterprise National Council_x000D_• National Gay and Lesbian Chamber of Commerce_x000D__x000D_We additionally have provided support through sponsorship of the New York/New Jersey Minority Supplier Development Council,  the Women Presidents Educational Organization, and the United States Hispanic Chamber of Commerce._x000D__x000D_In 2013 AIG procured a booth for exhibiting at Supplier Diversity tradeshows and in 2014, tripled participation in external events. AIG participates in a variety of networking events (tradeshows and conferences), utilizes the supplier databases, hosts seminars, panels, and workshops, places ads in event journals, and at times seeks assistance in identifying qualified certified diverse suppliers from the above organizations. These partnerships allow AIG to extend our reach nationally while staying engaged locally.</t>
  </si>
  <si>
    <t>In April 2014 AIG hosted it's first Supplier Diversity Fair. The program included a matchmaking component where 28 AIG decision makers met with 60 diverse suppliers in over 115 scheduled individual meetings. The program also included an ERG Roundtable through which the AIG Employee Resource Group leaders participated in a dialogue with Supplier Diversity advocacy organizations to identify ways to partner and drive results among their constituents. This event was unprecedented and resulted in yet another network of advocates and potential customers for diverse suppliers. We then authored and published an article about the event on corporate intranet news feed to share the success and spark additional ideas._x000D__x000D_To further increase internal awareness and maintain transparency, Supplier Diversity spend reports are generated and distributed quarterly and include a narrative providing an overview of program's progress, recognizing successes in diverse supplier engagement, identifying areas for improvement, and noting efforts underway. In 2014, we also recorded and posted a short video educating employees on what Supplier Diversity is and how they can contribute to the firms efforts._x000D__x000D_We also distribute internal communications, via e-mail, announcing any noteworthy achievements and updates. In 2014, some examples of the notifications we distributed included celebrating Senior Director of Supplier Diversity, Diana Domenech, being named a 2014 Champion of Diversity by DiversityPlus magazine and AIG scoring a 100 on the Human Right Campaign Corporate Equality Index._x000D__x000D_Lastly, Supplier Diversity also has a website on the AIG Intranet, through which employees can learn more about the program and how to engage. We refresh this content quarterly to keep the audience engaged.</t>
  </si>
  <si>
    <t>AIG hosted a Supplier Diversity Fair in 2014. This event focused on establishing relationships with 60 participating diverse suppliers. The fair provided suppliers with an opportunity to meet with AIG buyers and top executives and to take advantage of professional matchmaking sessions. As a result of new connections made that day, the event led to tremendous success: 22 diverse suppliers were invited to participate in Requests for Information; three new Master Services Agreements were signed; and two diverse suppliers were included in Requests for Proposals. In support of the company’s initiative to expand diversity efforts, the Supplier Diversity group also teamed with AIG’s Global Office of Diversity &amp; Inclusion during the fair to organize a roundtable linking the company’s New York-based employee resource groups and external supplier diversity partner organizations. Ideas from the Roundtable have been shared with the other ERG's and provided for great alignment and support of Supplier Diversity as part of the AIG's larger diversity efforts.</t>
  </si>
  <si>
    <t>The Financial Services Roundtable for Supplier Diversity</t>
  </si>
  <si>
    <t>The Financial Services Roundtable for Supplier Diversity has provided a forum for AIG to network with other members (in the financial services industry), discuss best practices, benchmark, and meet prospective diverse suppliers. This camaraderie and collaboration has assisted AIG in exponentially expanding our efforts and results, as well help to shape the industry. For example, we have been able to increase the diversity of the suppliers on our claims adjuster vendor list through networking among our peers in this organization, and equally, we have assisted incumbent diverse suppliers secure new customers by providing introductions. We also participate in the benchmarking survey to constructively assess our program to those of our peers.</t>
  </si>
  <si>
    <t xml:space="preserve">These strategies and practices have enabled AIG to further educate the marketplace on the insurance business and the types products and services procured as well as meet additional qualified, certified diverse suppliers to include in the bidding process. </t>
  </si>
  <si>
    <t>Along with AIG’s commitment to actively growing its own diverse vendor base, the company is also intent on doing business with suppliers who share that commitment. Subsequently, AIG has placed an emphasis on the dollars spent by our prime suppliers with diverse vendors. Key prime suppliers are encouraged in the RFP and contracting process to utilize diverse-owned businesses where possible. AIG contracts include a Tier 2 clause encouraging prime suppliers to subcontract a portion of goods and services to diverse suppliers as second-tier suppliers when approved to subcontract the services specified in the agreement. AIG tracks procurement spend with Tier 2 Diverse Suppliers using an online Tier 2 reporting system.  We collect Tier 2 Direct and Indirect spend from our reporting Prime Suppliers on a quarterly basis and are starting to include Tier 2 compliance into the overall supplier scorecarding process. A renewed focus on these efforts resulted in a 35% increase in Tier 2 spend being captured in 2013 and overall have increased AIG’s influence on spend with diverse businesses and in diverse communities. _x000D_</t>
  </si>
  <si>
    <t>AIG sets a firmwide goal for spend with diverse suppliers (AIG defines a U.S. diverse supplier as Minority, Women, LGBT, Veteran, Disabled Veteran, and Disabled). This goal is then further broken down into commodity specific goals and are included in the performance objectives of all Sourcing &amp; Procurement professionals. In 2013, AIG set a goal of $165M, which was exceeded by $15M. In 2014, AIG set a Supplier Diversity goal of $240M, which was exceeded by $25M. AIG's Supplier Diversity efforts are guided by a three year strategy to ensure the constant and deliberate growth of our efforts.</t>
  </si>
  <si>
    <t>During 4th quarter 2013 AIG converted to an enterprise-wide spend management tool. This tool has provided greater transparency into total spend and provides advanced reporting capabilities, such as being able to flag vendors as diverse and report Supplier Diversity spend by Line of Business and commodity. While spend refinement is still underway, reportable total spend only became available in 2014 and spend by commodity continues to be a work in progress. To maintain the integrity of information and facilitate the research on and validation of current supplier diversity certifications, AIG works with a data cleanse provider to cleanse the data on an annual basis. All together, this information has helped the organization to analytically identify areas of opportunity, more easily and accurately track results on a regular basis, set goals, and hold our employees accountable in meeting targets. In 2014 AIG started applying the results of the data cleanses to systematically track diverse supplier inclusion in the RFP process and the number of agreements with diverse suppliers in our contracts repository.</t>
  </si>
  <si>
    <t>DIANA DOMENECH</t>
  </si>
  <si>
    <t>SENIOR DIRECTOR - SUPPLIER DIVERSITY, SUSTAINABILITY &amp; STRATEGY</t>
  </si>
  <si>
    <t>DIANA.DOMENECH@AIG.COM</t>
  </si>
  <si>
    <t>201-631-4082</t>
  </si>
  <si>
    <t>101 HUDSON STREET, 28TH FLOOR, JERSEY CITY, NJ 07302</t>
  </si>
  <si>
    <t>CHRIS KAISAND</t>
  </si>
  <si>
    <t>VICE PRESIDENT, GLOBAL SUPPLIER &amp; CLIENT RELATIONS</t>
  </si>
  <si>
    <t>CHRISTOPHER.KAISAND@AIG.COM</t>
  </si>
  <si>
    <t>201-631-4769</t>
  </si>
  <si>
    <t>101 HUDSON STREET, 28TH FLOOR, JERSEY CITY, NJ</t>
  </si>
  <si>
    <t>Lynnette Smyer</t>
  </si>
  <si>
    <t>STATE FARM GROUP</t>
  </si>
  <si>
    <t>STATE FARM MUTUAL AUTOMOBILE INSURANCE COMPANY</t>
  </si>
  <si>
    <t>STATE FARM GENERAL INSURANCE COMPANY</t>
  </si>
  <si>
    <t>STATE FARM FIRE &amp; CASUALTY COMPANY</t>
  </si>
  <si>
    <t>STATE FARM LIFE INSURANCE COMPANY</t>
  </si>
  <si>
    <t xml:space="preserve">State Farm promotes the inclusion of diverse businesses in the vendor selection process. Additionally, Purchasing can assist business areas with Purchases that are sensitive to sustainable and environmentally-sound business practices._x000D__x000D_ </t>
  </si>
  <si>
    <t xml:space="preserve"> Procurement Policy</t>
  </si>
  <si>
    <t xml:space="preserve">State Farm's supplier diversity program is enterprise wide and based within the Administrative Services department.  The program was established in 1998 to grant opportunities to women and minority owned companies.  Since then, the program has grown to include 9 diverse categories.  The program is led by a manager and includes two dedicated team members.  Supplier diversity liaisons are located across the enterprise that assist with supplier diversity efforts in their local areas.  State Farm tracks and reports Tier 1 and Tier 2 spend with certified diverse suppliers to increase opportunities with MBEs, WBEs, LGBTBE's, Veterans and People with Disabilities. </t>
  </si>
  <si>
    <t>State Farm reaches out to minorities, diverse enterprises and communities through the efforts of the State Farm Supplier Diversity Team, Diversity &amp; Inclusion and Public Affairs. _x000D__x000D_The Supplier Diversity Team works directly with diverse and minority enterprises to provide State Farm  products and services to meet business needs.  State Farm is a member of national organizations that encourage and foster inclusion of diverse businesses in the procurement process.  By attending national and local supplier diversity conferences, the supplier diversity team networks with corporate partners to develop strategies and implement best practices to promote diverse and minority businesses. State Farm is a member of the Financial Services Round Table for Supplier Diversity, which provides opportunities to educate, coach and source diverse suppliers.  _x000D__x000D_In the state of California local supplier diversity liaisons attend minority/diverse conferences and business fairs. We have also sponsored local diversity events within the state to connect with diverse business enterprises and support their growth efforts._x000D__x000D_The Supplier Diversity Team efforts to reach out and communicate with minority and diverse enterprises include:_x000D__x000D_Organization/Activity                                        Affiliation                                     Advertise                                           Other                  _x000D__x000D_MidStates Supplier                                   membership                                        ad                                                          training_x000D_Development Council _x000D_ _x000D_Chicago Business                                                 attendee                                             ad                                                           branding_x000D_Opportunity Fair _x000D__x000D_Minority Business Hall of Fame                       attendee                                          none                                                        branding_x000D__x000D_National Minority Supplier                                member                                    ad, exhibitor                                                branding_x000D_Development Council _x000D__x000D_Women’s Business Enterprise                          member                                     ad, exhibitor                                                branding_x000D_National Council _x000D__x000D_US Hispanic Chamber of Commerce             member                                               ad                                                          branding_x000D__x000D_Financial Services Roundtable                        member                                               NA                                                           training_x000D__x000D_Southern California Minority                           member                                       ad, exhibitor                                     training, branding_x000D_Business Development Council  _x000D__x000D_Northern California Minority                           member                                       ad, exhibitor                                      training, branding _x000D_Business Development Council _x000D_</t>
  </si>
  <si>
    <t xml:space="preserve">Supplier Diversity has a virtual training that is available to all employees. Included in our virtual training is a message from our Chairman and CEO, Ed Rust, sharing his commitment and support of State Farm's Supplier Diversity Program.  All purchasing associates are required to take a Supplier Diversity course as part of their on-boarding process.  Purchasing associates utilize an internal supplier database to locate diverse suppliers when opportunities arise. If a purchasing associate is unable to locate a diverse suppliers within the internal database, a member of the supplier diversity team will search national certifying agencies to locate MWDVBE's.  _x000D_Company diversity spend is reported quarterly to executive management and purchasing associates.  Annual meetings are held with executive leadership to provide updates on the status of Supplier Diversity. State Farm has recognized employees that have contributed to State Farm's Supplier Diversity goals and accomplishments.  </t>
  </si>
  <si>
    <t>Examples include the USHCC Conference, NGLCC conference and USPAACC.</t>
  </si>
  <si>
    <t>DiversityComm Magazine, Black Enterprise Magazine</t>
  </si>
  <si>
    <t>National Minority Supplier Development Council, Women Business Enterprise National Council, Unites States Hispanic Chamber of Commerce, United States Pan Asian American Chamber of Commerce and Financial Services Round table for Supplier Diversity</t>
  </si>
  <si>
    <t>https://b2b.statefarm.com/b2b/supplier_diversity/index.shtml</t>
  </si>
  <si>
    <t xml:space="preserve">National Minority Supplier Development Council Partners for Profit event </t>
  </si>
  <si>
    <t xml:space="preserve">As members of  various diverse certifying agencies, the Supplier Diversity team has connected with several MWDVBE's.  We have participated on panels to educate diverse suppliers on best practices to conduct business with State Farm.  We have added new suppliers to our supply chain and to the RFP process.  We have advertised in diverse media magazines which has helped gain national coverage of our program and our efforts to attract minority and diverse suppliers.  By participating in local and national events, we have been able to source suppliers, RFP with diverse suppliers and add diverse suppliers to the supply chain.  </t>
  </si>
  <si>
    <t>State Farm tracks Tier 2 diversity spend with the top 60 primary suppliers on a quarterly basis.  Each quarter, primary suppliers are required to report their diversity spend.  A reminder email is sent out 45 days before the report is due.  We collect the information and it is included in the quarterly supplier diversity report. We have also sponsored and participated in outreach events where State Farm has connected primary suppliers with diverse businesses.</t>
  </si>
  <si>
    <t>The company sets an annual diversity spend goal percentage based on company projections. The spend goal is included within the Employee Performance Review of each purchasing associate.</t>
  </si>
  <si>
    <t>Since 2013 the company has become members of the National Gay &amp; Lesbian Chamber of Commerce. We have received an award from Black Enterprise Magazine as one of the top companies for Supplier Diversity.  Since 2013's survey ,we have implemented a virtual enterprise training , providing the opportunity for every State Farm associate to be educated on Supplier Diversity.</t>
  </si>
  <si>
    <t>Manuel Cordero</t>
  </si>
  <si>
    <t>Manager</t>
  </si>
  <si>
    <t>manuel.cordero.cv6p@statefarm.com</t>
  </si>
  <si>
    <t>309-766-4959</t>
  </si>
  <si>
    <t>1 State Farm Plaza, Bloomington, IL 67161</t>
  </si>
  <si>
    <t>Tim McManaman</t>
  </si>
  <si>
    <t>Director</t>
  </si>
  <si>
    <t>tim.mcmanaman.cd82@statefarm.com</t>
  </si>
  <si>
    <t>309-766-1369</t>
  </si>
  <si>
    <t>1 State Farm Plaza, Bloomington, IL 61761</t>
  </si>
  <si>
    <t>State Farm Supplier Diversity Team</t>
  </si>
  <si>
    <t>home.adsv-purch-sfdiversity.526o00@statefarm.com</t>
  </si>
  <si>
    <t>One State Farm Plaza, Bloomington, IL 61761</t>
  </si>
  <si>
    <t>Frantz Tiffeau Jr.</t>
  </si>
  <si>
    <t>Nationwide Mutual Insurance</t>
  </si>
  <si>
    <t>Nationwide Life Insurance Company</t>
  </si>
  <si>
    <t>AMCO Insurance Company</t>
  </si>
  <si>
    <t>Allied Property and Casualty Insurance Company</t>
  </si>
  <si>
    <t>Nationwide Insurance Company of America</t>
  </si>
  <si>
    <t>Nationwide Agribusiness Insurance Company</t>
  </si>
  <si>
    <t>Nationwide Life and Annuity Insurance Company</t>
  </si>
  <si>
    <t>Diversity and inclusion are at the heart of our On Your Side® experience for our associates, suppliers and customers. Each individual is unique. Recognizing this uniqueness and knowing how to work effectively across our differences are critical to our success as a company and being able to deliver on our promise._x000D__x000D_The importance of diversity and inclusion to our culture and our business is reflected in our values and every aspect of the company. Our core performance value depends on our commitment to listening to every voice and considering every point of view in our daily interactions with each other, our suppliers and our customers._x000D__x000D_We're proud of our commitment to diversity, and that includes the suppliers we work with. As one of the largest insurance and financial companies in the world it can be a challenge for suppliers to find the right decision makers to meet with. That's why we established a corporate-wide Supplier Diversity program._x000D_</t>
  </si>
  <si>
    <t>Internal Website, Supplier Code of Conduct and supplier training announcements</t>
  </si>
  <si>
    <t>nationwide.com/about-us/supplier-diversity.jsp</t>
  </si>
  <si>
    <t>Nationwide's Supplier Diversity program's goal is to foster the promotion, growth and development of minority, women, lesbian, gay and veteran owned enterprises. The program has played an important role in developing Nationwide's diverse suppliers and to help determine whether their products or services fit within Nationwide's corporate strategies</t>
  </si>
  <si>
    <t xml:space="preserve">We have communicated through our relationships with the National 3rd Party organizations which certify diverse suppliers as well as our relationships with the diverse chambers who support them. We have also conducted training sessions specifically geared towards the development of diverse suppliers. We have also advertised our efforts through trade publications. More specifically to California, we have worked with both the Southern and Northern Minority Supplier Development Councils to reach out to suppliers and we have also conducted Professional Development Classes in Los Angeles and Sacramento to specifically educate suppliers on needed skills and on how to do business specifically with Nationwide. </t>
  </si>
  <si>
    <t xml:space="preserve">We include our entire procurement organization in our engagement with our 3rd party relationships. We have also invited the leadership of all these various organizations to visit Nationwide's Corporate headquarters and meet with various senior leaders at Nationwide so that we can broaden our relationships with these organizations and for these leaders to see the importance and criticality of supplier diversity in the overall strategy of the organization. </t>
  </si>
  <si>
    <t>WBENC Summit and Salute</t>
  </si>
  <si>
    <t xml:space="preserve">Yammer and Twitter </t>
  </si>
  <si>
    <t>Women Enterprise Magazine, Minority Business News and Affinity Magazine</t>
  </si>
  <si>
    <t>National Association of Security Professionals and National Association of Minority and Woman owned Law Firms (NAMWOLF)</t>
  </si>
  <si>
    <t xml:space="preserve">Women Business Enterprise National Council </t>
  </si>
  <si>
    <t xml:space="preserve">Professional Development Series (created and hosted by Nationwide) </t>
  </si>
  <si>
    <t xml:space="preserve">These interactions and relationships have made it a lot more accessible for our entire procurement organization and key decision makers to reach, communicate, establish relationships and evaluate diverse suppliers. </t>
  </si>
  <si>
    <t xml:space="preserve">We include our expectations within our supplier code of conduct and we are in the process of tracking 2nd tier reporting with several of our business units. </t>
  </si>
  <si>
    <t xml:space="preserve">As part of the performance metrics and bonus goals of our entire procurement organizations in an expected diverse supplier inclusion metrics in all of our RFP's. </t>
  </si>
  <si>
    <t>We have significantly improved our tracking and reporting capabilities to include more specific demographical information. We have invited the leadership of all of the National 3rd Party Certifiers and Diverse Chambers of Commerce to our corporate headquarters to strategize at the highest levels of our organization.  This would include the Presidents and/or CEO's of NMSDC, WBENC, NGLCC, USHCC, and are finalizing are meeting with USPACC. We have expanded our Professional Development Series to become a national program and have had 4 of those classes in California in the last 2 years. We have also established a strategic relationship with the US Small Business Administration.  Our inclusion rate of diverse supplier in our RFP's increase from 19% to 95% in the last two years. We have also received the following awards and recognitions:_x000D_2014 _x000D_Professional Woman's Magazine's - 2014 Top Supplier Diversity Program_x000D_US Veteran's Magazine's - 2014 Top Supplier Diversity Program_x000D_Black E.O.E. Journal's - 2014 Top Supplier Diversity Program_x000D_The San Antonio Hispanic Chamber of Commerce - 2014 Business Opportunity Diversity Award_x000D_WE Magazine’s Top 100 Corporations for supplier diversity_x000D_California Department of Insurance Trailblazer Award - Ramon Jones_x000D__x000D_2015 _x000D_Minority Business News USA's 101 America's Most Admired Companies for Supplier Diversity _x000D_WE USA’s Top 100 Corporations of the Year for Supplier Diversity_x000D_Affinity Magazine's Top Corporations for L.G.B.T. Economic Empowerment for 2015_x000D_Black E.O.E. Journal's - 2015 Top Supplier Diversity Program_x000D_Hispanic Network Magazine – 2015 Top Insurance Company_x000D_Women’s Enterprise Top 100 Leaders in Corporate Supplier Diversity – Frantz Tiffeau_x000D_WBENC Applause Award Winner – Frantz Tiffeau_x000D_Minority Business News USA’s Champion for Diversity– Frantz Tiffeau_x000D_Minority Business News USA’s Champion for Diversity– Didi Anekwe_x000D__x000D_We currently hold the following board and committee positions with the following organizations:_x000D_Institute of Supply Management Financial Services C.P.O. Panel _x000D_Women’s Business Enterprise National Council Board Seat _x000D_Institute of Supply Management Supplier Diversity Group Board Seat _x000D_National Minority Supplier Diversity Council Financial Services Industry Group Board Seat_x000D_National Gay &amp; Lesbian Chamber of Commerce Procurement Council _x000D_Affinity Magazine Board Seat_x000D_National Association of Security Professional Advisory Board Seat _x000D_California Department of Insurance Task Force - Board Seat</t>
  </si>
  <si>
    <t>Frantz Tiffeau</t>
  </si>
  <si>
    <t xml:space="preserve">Director of Supplier Diversity and Development </t>
  </si>
  <si>
    <t>tiffef1@nationwide.com</t>
  </si>
  <si>
    <t>(614) 677 3566</t>
  </si>
  <si>
    <t>One Nationwide Plaza, Columbus OH 43215</t>
  </si>
  <si>
    <t>Didi Anekwe</t>
  </si>
  <si>
    <t xml:space="preserve">Consultant, Supplier Diversity </t>
  </si>
  <si>
    <t>anekweo1@nationwide.com</t>
  </si>
  <si>
    <t>(614) 677-5967</t>
  </si>
  <si>
    <t>Metropolitan Life Insurance Company</t>
  </si>
  <si>
    <t>Metropolitan Direct Property and Casualty Insurance Company</t>
  </si>
  <si>
    <t>Metropolitan Investors USA Insurance Company</t>
  </si>
  <si>
    <t>MetLife Insurance Company USA</t>
  </si>
  <si>
    <t>Vision Statement:  To implement and cultivate a world-class diverse supplier development program that promotes the inclusion of qualified diverse suppliers in the strategic sourcing process thereby promoting their long term economic growth and impacting the communities in which they live and work._x000D__x000D_Policy Statement:  MetLife's supplier diversity initiative is a business imperative in achieving the company's strategic objectives to positively impact the communities of the people who depend on us.  The initiative creates procurement opportunities for qualified diverse suppliers to bring innovation and a competitive advantage to MetLife, which is accomplished through a defined supplier engagement, development and mentorship process.</t>
  </si>
  <si>
    <t xml:space="preserve">Internal company websites for Global Procurement, Diversity &amp; Inclusion, National Account and Public Sector Proposal Information Database; MetLife Corporate Social Responsibility Report. </t>
  </si>
  <si>
    <t>Diverse business participation within MetLife’s supply chain is a major focus of our Supplier Diversity business strategy.  MetLife’s commitment to working with diverse business enterprises is fueled by the realization that we can benefit from the innovation and creativity of diverse business partners in many of the same ways that we benefit from the diversity of our own workforce. The program strives to introduce partnerships and sustain relationships with diverse business partners promoting their long-term economic growth.  Through the program, MetLife implements aggressive sourcing initiatives that provide diverse businesses with equal opportunity to become trusted suppliers of MetLife._x000D__x000D_The MetLife Supplier Diversity Program is an enterprise initiative focused on percent of spend with diverse business partners over procurable spend.  MetLife tracks and reports spend with diverse suppliers every quarter to monitor growth. Supplier Diversity partners with Global Procurement Leaders to source certified diverse businesses for inclusion in RFPs. Valid third-party certification is required of all diverse businesses who participate in MetLife’s RFPs._x000D_</t>
  </si>
  <si>
    <t>MetLife’s Supplier Diversity Program drives the growth of diverse businesses.  We are committed to face-to-face, ground-level involvement that fosters a direct connection with diverse suppliers supported by our membership in US and Global organizations including WBENC, NMSDC, NGLCC, USBLN, WeConnect International and MSDUK.  To drive that commitment, MetLife is involved in the following:_x000D_• Exhibiting at national and regional business opportunity fairs to cultivate relationships with diverse businesses and understand how their value proposition benefits MetLife._x000D_• Benchmarking Supplier Diversity best practices and leverage referral opportunities with world class organizations as members of financial services industry groups. _x000D_• Providing annual scholarships for diverse business owners to attend executive education programs at major universities designed to broaden their capabilities that can lead to high-performing businesses._x000D_• Designing and delivering workshops and seminars for diverse business owners to benefit from our position and industry knowledge as the leader in financial services and insurance._x000D_• Partnering with MetLife National Accounts in private and public sector markets to strengthen our supplier diversity leadership position_x000D_</t>
  </si>
  <si>
    <t xml:space="preserve">MetLife Supplier Diversity meets monthly with Global Procurement Leaders, as well as the CPO, to report on progress toward meeting commodity/service specific supplier diversity goals, stay up to date on upcoming sourcing opportunities and strategic direction of each sourcing team.  Introduction of new suppliers is of key importance and monthly meetings allows us to facilitate and track the supplier/sourcing professional connection.  </t>
  </si>
  <si>
    <t xml:space="preserve">All 2013 and 2014 NMSDC and WBENC Matchmaking Events.  Most notable hosted events are NMSDC Leadership Network and WPEO Build Insurance and Financial Business Savvy. </t>
  </si>
  <si>
    <t>NMSDC and WBENC conference publications.</t>
  </si>
  <si>
    <t>NMSDC, WBENC, NGLCC, USBLN; The Conference Board</t>
  </si>
  <si>
    <t>NMSDC and WBENC</t>
  </si>
  <si>
    <t>NMSDC Centers of Excellence influenced MetLife Mentors.  Their Best Practices are a constant benchmark for our program.</t>
  </si>
  <si>
    <t>Provide scholarships for suppliers to attend the Tuck Dartmouth Executive Education Program.</t>
  </si>
  <si>
    <t>Each matchmaking, networking and outreach opportunity offers the possibility of building a relationship with the suppliers we meet.  MetLife's supplier diversity associates are aware of sourcing opportunities through monthly updates with sourcing teams so, when meeting suppliers, we are able to act for those who represent the open commodities/services.  Our team's knowledge of sourcing opportunities and involvement in supplier diversity industry groups allows us to identify suppliers we can refer to colleagues for possible opportunities._x000D_MetLife Mentors allows us the opportunity to impact business development through an established program that engages with procurement and business line professionals committed to role of mentor. _x000D_MetLife has long realized the value of executive education programs for diverse business owners to build capacity.  We have provided scholarships to Tuck Dartmouth and Northwestern Kellogg School of Management for over 10 years.</t>
  </si>
  <si>
    <t>MetLife's Tier II Program is focused on our top prime suppliers, specifically those who are colleagues in our commitment to supplier diversity.  We managed a third party relationship to support diverse supplier registration as well as support our Tier II Reporting Program.   In depth engagement has resulted in increased Tier II spend, both direct and indirect.</t>
  </si>
  <si>
    <t>Supplier Diversity engages with each Global Procurement Leader to establish annual supplier diversity goals targeted to their specific commodity/service area taking into account historical performance, industry goals, and sourcing plans that map opportunities for inclusion of diverse suppliers.  Leaders and their sourcing teams are measured on contribution to the following:  Tier I, Tier II, Inclusion of diverse suppliers in RFPs (Rule of One), engagement with MetLife Mentors and attendance at external supplier diversity events.</t>
  </si>
  <si>
    <t>1. MetLife Mentors - mentorship program targeted to development of diverse suppliers_x000D_2. Expanded supplier diversity team to four associates._x000D_3. Implemented expanded supplier diversity report analysis easily accessible by sourcing teams. _x000D_4. Introduced monthly Global Procurement Leader meetings for progress reports and insight on upcoming opportunities._x000D_5. Significant growth in Tier II Program participation on the part of prime suppliers._x000D_Summary of Awards:_x000D_- Human Rights Campaign - Best Places to Work for LGBT Equality_x000D_- HispanicBusiness.com - Best Companies for Diversity _x000D_- LATINAStyle magazine - Best Companies for Latinas _x000D_- DiversityInc. - Top 50 Companies for Diversity _x000D_- DiversityInc. - 25 Noteworthy Companies) _x000D_- Hispanic Association on Corporate Responsibility - Corporate Inclusion Index _x000D_- DiversityBusiness.com - America's Top 50 Organizations for Multicultural Business Opportunities _x000D_</t>
  </si>
  <si>
    <t>Pauline Gebon</t>
  </si>
  <si>
    <t>Head of Supplier Diversity</t>
  </si>
  <si>
    <t>pgebon@metlife.com</t>
  </si>
  <si>
    <t>908-655-2883</t>
  </si>
  <si>
    <t>277 Park Ave., 46th Floor, New York, NY 10172</t>
  </si>
  <si>
    <t>Susan Darago</t>
  </si>
  <si>
    <t>Sr. Supplier Diversity Consultant</t>
  </si>
  <si>
    <t>sdarago@metlife.com</t>
  </si>
  <si>
    <t>732-893-3735</t>
  </si>
  <si>
    <t>501 Route 22, Bridgewater, NJ 08807</t>
  </si>
  <si>
    <t>Tatiana Coulombe Wildeman</t>
  </si>
  <si>
    <t>FM Global Group</t>
  </si>
  <si>
    <t>Factory Mutual Insurance Company</t>
  </si>
  <si>
    <t>Affiliated FM Insurance Company</t>
  </si>
  <si>
    <t xml:space="preserve">FM Global Supplier Diversity Statement_x000D__x000D_I. Policy Statement _x000D_Factory Mutual Insurance Company (FM Global) is committed to improving the economic opportunities of the citizens in the markets in which we serve.  It is the policy of FM Global to ensure that qualified minority, women, and disabled veteran owned businesses are provided opportunities to participate as suppliers or contractors of products and services to FM Global.  By engaging in this initiative we hope to be a catalyst for spurring economic development and providing opportunities for the constituents of the diverse communities that compose the marketplace. _x000D__x000D_II. Goals _x000D_A) Ensure fair and impartial consideration is given to contracting with minority, women, and disabled veteran owned businesses. B) Spur local economic growth by achieving a representative supplier pool. _x000D__x000D_III. Certification Requirements _x000D_FM Global recognizes minority, women, and disabled veteran businesses as those that are at least 51 percent owned and controlled by minorities, women, or disabled veterans. Under this initiative, a company (potential supplier) must provide FM Global certification as a minority-, woman-, or disabled veteran owned business by one of the following: _x000D__x000D_A) The National Minority Supplier Development Council (NMSDC) _x000D_B) The Women’s Business Enterprise National Council (WBENC) _x000D_C) The U.S. Pan Asian American Chamber of Commerce (USPAACC) _x000D_D) The Department of Veterans Affairs (VA) Center for Veterans Enterprise, or equivalent state _x000D_agency. _x000D__x000D_IV. FM Global Suppliers _x000D_Companies may furnish FM Global basic information about the supplier, type of work involved, and any required certification.  The company’s profile will be entered into FM Global’s database of interested suppliers. FM Global will reference this database when considering potential suppliers. </t>
  </si>
  <si>
    <t>Globalport (company intranet); FM Global Purchasing Policies &amp; Procedures</t>
  </si>
  <si>
    <t>Globalport is an internal website - not public facing</t>
  </si>
  <si>
    <t xml:space="preserve">FM Global has a centralized approach to procurement via its headquarters based in Johnston, Rhode Island.  As a result, the information sought regarding diverse spend is not necessarily complete, but has been provided to the extent that it is available.  FM Global furnishes its Supplier Diversity Statement to affected employees (i.e., those with authority to engage suppliers of goods and services) and encourages them to consider qualified businesses.  FM Global's supplier diversity program is set up to implement its supplier diversity statement.  In an effort to improve the economic opportunities of the citizens in the markets in which FM Global serves, FM Global maintains a database of interested suppliers which is referenced when considering potential suppliers or contractors of products and services. FM Global accepts the information provided by diverse companies including the required certification as set forth in the policy statement. Upon receipt of such information FM Global adds the diverse business to its database for future reference.  For the present reporting period, FM Global is able to partially provide its diverse spend due to reporting constraints, and national reporting is also not included.  Expanding upon internal company outreach and communications about supplier diversity to its employees may lead to an increase in supplier diversity.    </t>
  </si>
  <si>
    <t xml:space="preserve">FM Global procurement supports and encourages working with suppliers such as Office Max that have supply chain diversity programs.  Tracking is specific to primary suppliers.  As an example of FM Global's policy and program in action, approximately $17,000 of its annual spend through Office Max is via Tier 2 diverse suppliers.  </t>
  </si>
  <si>
    <t xml:space="preserve">In comparison to the last survey, for the current reporting period FM Global is able to identify that it engages with suppliers in two of the four diverse categories.  Furthermore, as noted in question #4 above, there is greater emphasis on FM Global's Tier 2 diverse supplier spend.  </t>
  </si>
  <si>
    <t>The information provided in the excel spreadsheet may understate FM Global's spend on diverse suppliers, however it  demonstrates FM Global's ongoing commitment to supplier diversity.</t>
  </si>
  <si>
    <t>Frank Cirillo</t>
  </si>
  <si>
    <t xml:space="preserve">Assistant Vice President, Manager Administration Services </t>
  </si>
  <si>
    <t>frank.cirillo@fmglobal.com</t>
  </si>
  <si>
    <t>401-415-1403</t>
  </si>
  <si>
    <t>FM Global, 270 Central Avenue, P.O. Box 7500, Johnston, RI 02919</t>
  </si>
  <si>
    <t xml:space="preserve">Corporate Affairs Counsel </t>
  </si>
  <si>
    <t>tatiana.wildeman@fmglobal.com</t>
  </si>
  <si>
    <t>401-415-1954</t>
  </si>
  <si>
    <t>New York Life Insurance Company</t>
  </si>
  <si>
    <t>New York Life Insurance and Annuity Corporation</t>
  </si>
  <si>
    <t>At New York Life, we strive to provide the highest quality products and services, at a reasonable cost, to all of our internal and external customers. We firmly believe that having a broad field of qualified suppliers brings a wider range of viewpoints and ideas—and ultimately, adds value to our organization. As part of our centralized procurement process, we diligently seek out certified diverse businesses to ensure they are afforded maximum opportunities to participate in all of our procurement processes. We also communicate this policy to our primary suppliers and encourage them to subcontract with certified diverse suppliers.</t>
  </si>
  <si>
    <t>New York Life external and internal website</t>
  </si>
  <si>
    <t>http://www.newyorklife.com/supplierdiversity/</t>
  </si>
  <si>
    <t>New York Life’s Supplier Diversity Program was formed in 2002.  The program is managed by a team of two dedicated full-time employees, a director and associate, reporting to the Vice President of Procurement.   The director is responsible for managing all aspects of the program, including, but not limited to, the strategic, budgetary, administrative, reporting, and marketing functions.  _x000D__x000D_The program’s primary goal is to identify and actively develop business relationships with diverse suppliers. The program ensures that qualified diverse businesses are included in the procurement process.   _x000D__x000D_The supplier diversity team leverages all of its internal and external relationships as sources of industry information and as partners in supplier advocacy.  Externally, New York Life is an active corporate member of the leading national organizations that certify, develop, and advocate for diverse owned businesses such as the National Minority Supplier Development Council (NMSDC), Women’s Business Enterprise National Council (WBENC), and National Gay and Lesbian Chamber of Commerce (NGLCC).  Because New York Life is headquartered in New York, we have even deeper partnerships with the New York area local affiliates, specifically, New York and New Jersey Minority Supplier Development Council (NY&amp;NJMSDC), Women Presidents’ Educational Organization (WPEO), and National Gay &amp; Lesbian Chamber of Commerce of New York (NGLCCNY).  In addition, we are engaged with an industry group named the Financial Services Roundtable for Supplier Diversity (FSRSD).  Internally, we collaborate with procurement and the business areas to help identify opportunities to advance the goals of the supplier diversity program.  New York Life’s office of diversity and inclusion, employee resource groups, and target markets line of business share a common interest in diversity and thus help spread awareness of the program.  _x000D_</t>
  </si>
  <si>
    <t>New York Life conducts its outreach and communication to diverse business enterprises through active partnership and collaboration with organizations that promote supplier diversity._x000D__x000D_As noted in question #2, New York Life is a long-term corporate partner of the three leading national supplier diversity organizations and its local New York area affiliates.  Through the company’s memberships and active participation with these organizations, we are able to expand our outreach to a larger community of diverse suppliers.  We maintain a strong corporate presence in the diverse community by attending industry conferences, networking events, business fairs and supplier/corporate matchmaking events, and serving on several advisory councils including National Gay and Lesbian Chamber of Commerce’s Procurement and Corporate Advisory Councils. In addition, we advertise about our supplier diversity program in diversity publications and journals._x000D__x000D_New York Life's Supplier Diversity Program is accessible to the public through our website http://www.newyorklife.com/supplierdiversity.  Through the website, the public and the diverse suppliers learn about our supplier diversity program and procurement.  The website provides instructions for our supplier registration.  _x000D__x000D_Furthermore, the supplier diversity director speaks at various industry events including national and local conferences, lunch and learns, and brown-bag events, which are designed to educate and develop suppliers.  We see these speaking engagements as opportunities to reach and educate a wider audience of vendors and to advocate for supplier diversity, but more importantly, suppliers learn how they can do business with New York Life and/or other corporations.  For California, we regularly participate in the Insurance Diversity Task Force Quarterly calls.  We also attended the Insurance Diversity Summit in 2014 as a corporate participant in the matchmaker meetings and as a panelist in the Best Practices for Diverse Suppliers session._x000D_</t>
  </si>
  <si>
    <t>The supplier diversity team promotes the program inside and outside New York Life.   Company-wide, employees access supplier diversity information through the internal company website._x000D__x000D_The supplier diversity team collaborates with procurement and other business areas of the company, as well as the employee resource groups, to promote supplier diversity awareness and outreach.  The identification process for qualified suppliers is a year-round process, and therefore qualified potential suppliers are introduced to procurement staff and stakeholders even when there is no active request for proposal taking place.  _x000D__x000D_The supplier diversity team, as part of the procurement organization, is included in the procurement dialogue, which gives the team insight into upcoming projects.  This structure allows for increased collaboration and proactive identification of appropriate prospective suppliers. _x000D__x000D_</t>
  </si>
  <si>
    <t xml:space="preserve">Our company is involved in various outreach events as host, speaker, or corporate participant.  Conferences, matchmaker meetings, business fairs, networking, and meet and greet events facilitate corporate and supplier connections and introductions.  Each event serves a specific purpose that contributes towards our goal to identify suppliers for advocacy, development, or contract opportunities.  </t>
  </si>
  <si>
    <t>LinkedIn, Twitter</t>
  </si>
  <si>
    <t>We advertise and have been featured in magazines such as Diversity Plus Magazine, MBE Magazine, MBNUSA, Affinity Inc., and WE USA, which gives New York Life exposure to the magazines’ readers and in turn, give the readers an opportunity to learn about New York Life’s supplier diversity program and initiatives.</t>
  </si>
  <si>
    <t>Financial Services Roundtable for Supplier Diversity industry group</t>
  </si>
  <si>
    <t>The Financial Services Roundtable for Supplier Diversity (FSRSD) is a key source for best practices in the financial services industry and benchmark information relevant to New York Life.  Other partner organizations such as the National Minority Supplier Development Council (NMSDC), Women’s Business Enterprise National Council (WBENC), and National Gay and Lesbian Chamber of Commerce (NGLCC) provide the platform, connections to suppliers, and information on the industry standards that focus on specific diverse groups.</t>
  </si>
  <si>
    <t>Similar to our response to question #3c–Events, each of the different programs that we offer or participate in serves a specific purpose that contributes towards our goal to identify suppliers for either advocacy, development, or contract opportunities. The registration portal helps in identifying diverse vendors, while the website provides vendor information about our program.  In addition, the database systems offered by our partner organizations such as NMSDC, WBENC, and NGLCC, provide us access to supplier information that helps us identify diverse suppliers for upcoming projects.  _x000D__x000D_While we do not have an in-house mentorship program, we participate in formal mentorship programs offered by third-party organizations such as the National Gay and Lesbian Chamber of Commerce Mentor-Protégé Program. In lieu of an in-house training program for diverse suppliers, we host, sponsor, and speak at events that are geared towards developing and educating suppliers on how to do business with corporations.  _x000D_</t>
  </si>
  <si>
    <t xml:space="preserve">All of our outreach efforts with internal and external advocacy partners collectively contribute towards the growth of the company’s supplier diversity program.  Each activity gives us the opportunity to meet and identify qualified suppliers for future business opportunities or supplier advocacy.  The corporate partnerships with certifying agencies give us access to certified businesses as well as industry best practices that we use to benchmark and continue to improve upon our program.  We leverage our partners’ established programs when it makes sense.  For example, we participate in formal and informal mentorship programs offered by our partner organizations.  </t>
  </si>
  <si>
    <t>When specified in the contract, primary suppliers are required to report both direct and indirect Tier 2 spend.</t>
  </si>
  <si>
    <t>Our goal is to continuously improve upon the supplier diversity program.  Through ongoing identification and inclusion of diverse suppliers in our process, we are in a better position to award business to qualified diverse suppliers.</t>
  </si>
  <si>
    <t>Since the last supplier diversity survey, the program has grown in size, leading to an increase in program activities._x000D_• New York Life has added another full-time employee dedicated to the Supplier Diversity Program _x000D_• Diverse spend increased_x000D_• The Supplier Diversity team began reporting to the company’s procurement organization, further increasing procurement participation and support for supplier diversity_x000D_• Increased collaboration with internal and external partners_x000D_• Increased the number of national and local New York area conferences, business fairs, matchmaker meetings, and other supplier diversity events attended_x000D_• Increased the number of local supplier diversity events hosted at the New York Life headquarters_x000D_• Increased acceptances of  invitations to speak at national and local supplier diversity events_x000D_• Increased participation in the California Department of Insurance’s diversity activities. We regularly participate in the Insurance Diversity Task Force Quarterly calls and attended the Insurance Diversity Summit in 2014 as a corporate participant in the matchmaker meetings and as a panelist in the Best Practices for Diverse Suppliers session._x000D_• Increased board membership, i.e. Financial Services Roundtable for Supplier Diversity and New York &amp; New Jersey Minority Supplier Development Council_x000D__x000D_Recognition/Awards:_x000D_• DiversityInc’s “Top 50 Companies for Diversity” List, 2015 &amp; 2014_x000D_• DiversityBusiness.com America’s Top 50 Organizations for Multicultural Business Opportunities, 2015 &amp; 2014_x000D_• Affinity Inc Magazine's Top Corporations for LGBT Economic Empowerment, 2015_x000D_• WE USA Women’s Enterprise 100 WE Corporations of the Year, 2015_x000D_• NY&amp;NJ MSDC website’s first Corporate Spotlight, 2015_x000D_• Corporate Feature in Diversity Plus Magazine, 2015_x000D_• Minority Business News Magazine's Who's Who in Banking, Finance, and Insurance, 2014_x000D_</t>
  </si>
  <si>
    <t>Joy Wong</t>
  </si>
  <si>
    <t>Corporate Vice President - Supplier Diversity</t>
  </si>
  <si>
    <t>joy_wong@newyorklife.com</t>
  </si>
  <si>
    <t xml:space="preserve"> 212-576-5619</t>
  </si>
  <si>
    <t xml:space="preserve"> 51 Madison Avenue, Rm. 506, New York, NY 10010</t>
  </si>
  <si>
    <t>Debra Bronzo</t>
  </si>
  <si>
    <t>debra_bronzo@newyorklife.com</t>
  </si>
  <si>
    <t>212-576-8378</t>
  </si>
  <si>
    <t>51 Madison Avenue, Rm. 506, New York, NY 10010</t>
  </si>
  <si>
    <t>NYL Supplier Diversity</t>
  </si>
  <si>
    <t>NYL Supplier Diversity Team</t>
  </si>
  <si>
    <t>NYLSupplierDiversity@newyorklife.com</t>
  </si>
  <si>
    <t>212-576-7906</t>
  </si>
  <si>
    <t>David Weber</t>
  </si>
  <si>
    <t>Farmers Insurance Group of Companies</t>
  </si>
  <si>
    <t>21st Century Insurance Company</t>
  </si>
  <si>
    <t>Farmers Insurance Exchange</t>
  </si>
  <si>
    <t>Fire Insurance Exchange</t>
  </si>
  <si>
    <t>Mid-Century Insurance Company</t>
  </si>
  <si>
    <t xml:space="preserve">Foremost Insurance Company  Grand Rapids Michigan </t>
  </si>
  <si>
    <t>Truck Insurance Exchange</t>
  </si>
  <si>
    <t>Coast National Insurance Co</t>
  </si>
  <si>
    <t>Farmers New World Life Insurance Company</t>
  </si>
  <si>
    <t>At Farmers Insurance, we strive to identify the most qualified suppliers capable of meeting our price, quality, service, and delivery requirements.  Our Supplier Diversity Program casts a wide net in our efforts to meet our objectives while also providing economic development opportunities for diverse business enterprises, which include certified Minority, Women and Disabled Veteran Business Enterprises (MWDVBEs).  Farmers’ Supplier Diversity Policy is aligned with Farmers’ core values of Integrity, Customer Centricity, Sustainable Value Creation, Excellence and Team Work.  Farmers believes in fair competition and awarding business to suppliers with the right products and services at the right price.</t>
  </si>
  <si>
    <t>Available upon Request</t>
  </si>
  <si>
    <t>The Strategic Sourcing &amp; Procurement function at Farmers has recently been reorganized under new leadership. Development of a Supplier Diversity program is planned for the future, but likely will not be in place within 12 months.</t>
  </si>
  <si>
    <t>DOI Summit</t>
  </si>
  <si>
    <t xml:space="preserve">1. National Minority Supplier Development Council_x000D_2. Women's Business Enterprise National Council </t>
  </si>
  <si>
    <t>The implementation of a Supplier Diversity program remains an important goal for Farmers Insurance.  As noted earlier, Farmers Strategic Sourcing and Procurement function has gone through a substantial reorganization since the 2013 Supplier Diversity Survey was completed.  That reorganization has materially delayed our implementation of a Supplier Diversity program.  However, the reorganization is now nearly completed.  We have increased our sourcing and procurement staff (and will be adding more staff in the future), which will make it possible for us to implement a Supplier Diversity program.  Our intention is that the Supplier Diversity program will include a website on which a prospective diverse supplier could register and thereafter have access to new opportunities.  Moreover, we are soon implementing a new contract initiation, tracking, and management system that will not only include the capability to track inquiries from diverse suppliers, but also will include the capability to ensure the inclusion of diverse suppliers in sourcing events.</t>
  </si>
  <si>
    <t>Strategic Souring &amp; Procurement Manager</t>
  </si>
  <si>
    <t>david.weber@farmersinsurance.com</t>
  </si>
  <si>
    <t>818-876-3878</t>
  </si>
  <si>
    <t>6301 Owensmouth Ave, Woodland Hills, CA 91367</t>
  </si>
  <si>
    <t>Valerie Labarba</t>
  </si>
  <si>
    <t>National Manager, Strategic Initiatives</t>
  </si>
  <si>
    <t>valerie.labarba@farmersinsurance.com</t>
  </si>
  <si>
    <t>805-217-5076</t>
  </si>
  <si>
    <t>31051 Agoura Rd, Westlake Village, CA 91361</t>
  </si>
  <si>
    <t>Bradley Dunn</t>
  </si>
  <si>
    <t>Head of Strategic Sourcing &amp; Procurement</t>
  </si>
  <si>
    <t>bradley.dunn@farmersinsurance.com</t>
  </si>
  <si>
    <t>818-876-3791</t>
  </si>
  <si>
    <t>Rebecca Kenny</t>
  </si>
  <si>
    <t>The Doctors Company</t>
  </si>
  <si>
    <t>The Doctors Company ("TDC") values diversity and the different perspectives and the values it brings making TDC a better, stronger place which all works to the benefit of our diverse pool of members.  Our procurement process is decentralized and various staff in our regional and home offices work with diverse vendors relevant to the areas of responsibility on an ongoing basis.  Beginning with the adoption of AB53 in California, we have worked to formalize our program to encourage diversity in our vendor pool.  We maintain a clearing house of diverse vendors who are candidates to work with TDC.  If you are aware of a vendor you believe should be included in the clearing house, please provide the vendor's name, contact details and services provided to vendordiversity@thedoctors.com.</t>
  </si>
  <si>
    <t>Internal website</t>
  </si>
  <si>
    <t>Internal website only</t>
  </si>
  <si>
    <t>The company has developed its vendor diversity program by developing a database of diverse vendors interested in doing _x000D_business with the company and encouraging diversity in the procurement process.  Given the relatively modest number, and size, of contracts the company enters into.  It does not believe setting numerical goals, as opposed to encouraging those charged with contracting decisions to make diversity of the company's vendors a factor in decision making, is the appropriate _x000D_path to diversifying its vendor force._x000D_</t>
  </si>
  <si>
    <t>There are no formal goals or contracting processes.</t>
  </si>
  <si>
    <t>The company participates in industry supplier diversity events.</t>
  </si>
  <si>
    <t>DOI Diversity Summit</t>
  </si>
  <si>
    <t>The company has seen limited success.</t>
  </si>
  <si>
    <t xml:space="preserve">We encourage the use of diverse businesses.  The company does not award contracts of sufficient size or complexity to warrant tiering. </t>
  </si>
  <si>
    <t>The company has continued to ramp up its efforts to diversify its vendor base.  Those efforts have yielded modest results._x000D_</t>
  </si>
  <si>
    <t>Devin O'Brien</t>
  </si>
  <si>
    <t>Senior Counsel, Legal Department</t>
  </si>
  <si>
    <t>dobrien@thedoctors.com</t>
  </si>
  <si>
    <t>707-226-0228</t>
  </si>
  <si>
    <t>PO Box 2900, Napa, CA 94558</t>
  </si>
  <si>
    <t>Hal Dasigner</t>
  </si>
  <si>
    <t>Vice President, Government Relations</t>
  </si>
  <si>
    <t>hdasinger@thedoctors.com</t>
  </si>
  <si>
    <t>707-226-0208</t>
  </si>
  <si>
    <t>ZURICH</t>
  </si>
  <si>
    <t>ZURICH AMERICAN INSURANCE COMPANY</t>
  </si>
  <si>
    <t>AMERICAN GUARANTEE AND LIBILITY INSURANCE</t>
  </si>
  <si>
    <t>AMERICAN ZURICH INSURANCE COMPANY</t>
  </si>
  <si>
    <t>At Zurich in North America (Zurich) Procurement, one of our goals is to broaden the base of minority-, women- and veteran-owned businesses that compete to provide products and services to the companies we serve.  We pride ourselves on our commitment to being community-oriented and part of that commitment is to seek opportunities to obtain the products and services our companies need from the community.  Since those communities are culturally diverse, we would like our suppliers to be culturally diverse as well._x000D__x000D_Supplier Diversity Policy_x000D__x000D_Our goal is to support and encourage the participation of minority-, women- and veteran- owned businesses in the competitive bidding processes we conduct to select vendors that can provide quality products and services to meet our needs at competitive prices._x000D__x000D_Diversity Sourcing at Zurich_x000D__x000D_All women-, minority- and veteran- owned businesses who are interested in doing business with Zurich should contact Zurich’s Procurement Group at po.zna@zurich.com or 1-800-377-5152.  Prospective claims services vendors should contact Zurich’s Claims Vendor Management Group at vendormanagement@zurichna.com or 847-413-5018.  _x000D__x000D_Our Certification Requirements _x000D_Minority Business Enterprises (MBEs), Women Business Enterprises (WBEs), and Veteran Business Enterprises (VBEs)_x000D__x000D_MBEs are certified, for-profit U.S. enterprises at least 51% owned, operated and controlled by one or more members of a Minority Group, including African Americans, Hispanic Americans, Native Americans, Asian-Pacific Americans, Asian-Indian Americans, and Gay, Lesbian, Bisexual and Transgender Americans._x000D__x000D_WBEs are certified, for profit U.S. enterprises at least 51% owned, controlled and operated by a woman or women._x000D__x000D_VBEs are certified, for profit U.S. enterprises at least 51% owned, controlled and operated by one or more U.S. military veterans._x000D__x000D_We accept certifications from the following:_x000D_• The National Gay and Lesbian Chamber of Commerce (NGLCC)  _x000D_• The National Minority Supplier Development Council (NMSDC) _x000D_• The Women's Business Enterprise National Council (WBENC) _x000D_• The Department of Veterans Affairs (VA) Center for Veterans Enterprise Vendor Information Pages (VIP) database is located at www.vetbiz.gov. _x000D_• Certifications issued by local, state or federal government agencies                                                              _x000D__x000D_Zurich does not accept self-certification; we encourage you to obtain certification from one of the councils or agencies above._x000D__x000D_Once your Company successfully creates a profile, the information provided will be made available to Zurich in North America Procurement to view. Please note submitting information is not a guarantee that Zurich will engage with you as a supplier or that you will be given the opportunity to submit proposals to Zurich.  Rather, it improves the possibility of your Company being recognized as a prospective supplier of products and/or services._x000D__x000D_</t>
  </si>
  <si>
    <t xml:space="preserve">The Zurich Supplier Diversity Policy will be listed in the Procurement section of Zurich's internal web site (“Channel Z"). </t>
  </si>
  <si>
    <t xml:space="preserve">vendormanagement@zurichna.com;  or  PO.ZNA@zurich.com </t>
  </si>
  <si>
    <t>At Zurich in North America (Zurich) Procurement, one of our goals is to broaden the base of minority-, women- and veteran-owned businesses that compete to provide products and services to the companies we serve.  We pride ourselves on our commitment to being community-oriented and part of that commitment is to seek opportunities to obtain the products and services our companies need from the community.  Since those communities are culturally diverse, we would like our suppliers to be culturally diverse as well.</t>
  </si>
  <si>
    <t>Zurich is establishing a web site for the program containing its policy statement and contact information for MWDVBEs interested in doing business with Zurich.  Zurich plans to become a member of the National Minority Supplier Development Council (NMSDC) and the Women’s Business Enterprise National Council (WBENC)._x000D__x000D_Zurich plans to join NMSDC and WBENC and attend selected annual conferences in the future</t>
  </si>
  <si>
    <t>John Todesco</t>
  </si>
  <si>
    <t>VP &amp; Head of North American Procurement</t>
  </si>
  <si>
    <t>john.todesco@zurichna.com</t>
  </si>
  <si>
    <t>847-605-6726</t>
  </si>
  <si>
    <t>1400 American Lane, Schaumburg, Illinois, 60196</t>
  </si>
  <si>
    <t>Maria Piazza</t>
  </si>
  <si>
    <t>AVP Strategic Vendor GRP</t>
  </si>
  <si>
    <t>maria.piazza@zurichna.com</t>
  </si>
  <si>
    <t>847-605-3376</t>
  </si>
  <si>
    <t>AXA Group</t>
  </si>
  <si>
    <t>AXA Equitable Life Insurance Company</t>
  </si>
  <si>
    <t>AXA Equitable Life and Annuity Company</t>
  </si>
  <si>
    <t>MONY Life Insurance Company of America</t>
  </si>
  <si>
    <t>U.S. Financial Life Insurance Company</t>
  </si>
  <si>
    <t>Our supplier diversity program is aligned with the company’s core values and is committed to driving value for our diverse suppliers, our clients and our shared communities.  Our goals are to:_x000D__x000D_Promote supplier diversity through education and networking;_x000D_Facilitate diverse supplier development; and_x000D_Participate in supplier diversity organizations.</t>
  </si>
  <si>
    <t>https://us.axa.com/about-axa/supplier-diversity.html</t>
  </si>
  <si>
    <t xml:space="preserve">About Our Supplier Diversity Program_x000D_The AXA Equitable supplier diversity program was started in 2005 within the Corporate Sourcing and Procurement (CSP) department, with the goal of providing diverse businesses with more opportunities to participate in and partner with us in our business activities. _x000D__x000D_Today, we track and report on the following diverse suppliers:_x000D__x000D_Woman-Owned Business Enterprises (WBEs)_x000D_Minority-Owned Business Enterprises (MBEs)_x000D_Veteran-Owned Business Enterprises (VBEs)_x000D_Disabled Veteran-Owned Business Enterprises (DVBEs)_x000D_Lesbian, Gay, Bi-Sexual and Transgender Business Enterprises (LGBTBEs)_x000D__x000D_Through our second tier supplier diversity program, we also seek to work with suppliers who demonstrate support of our efforts by extending opportunities to diverse suppliers to the best extent possible._x000D__x000D_We take a holistic view of the diversity of our suppliers, also taking into account their workforce diversity._x000D__x000D__x000D_We are proud to be active partners of the National Minority Supplier Development Council (NMSDC), the Women’s Business Enterprise National Council (WBENC), New York Region of Women President’s Educational Organization (WPEO), New York/New Jersey Minority Supplier Development Council (NY/NJ MSDC) and the National Gay &amp; Lesbian Chamber of Commerce (NGLCC). </t>
  </si>
  <si>
    <t>Certified minority, women and disable veteran-owned business are encouraged to register, using the following web address, providing company, contact information and description of goods/services: http://axa.hiperosregistration.com/_x000D__x000D_AXA sponsors Employee Resource Groups (ERGs) as opportunities to increase employee engagement and support of the Diversity &amp; Inclusion strategy. _x000D__x000D_AXA BLACC (Building Leadership &amp; Cultural Connections) is committed to exploring the diverse experiences of individuals of African descent. We seek to create opportunities for our colleagues, AXA Equitable and the community at large by fostering professional development, spreading cultural awareness and promoting financial literacy._x000D__x000D_AXA Pride is composed of lesbian, gay, bi-sexual and trans-gender employees and our allies. Our mission is to create and sustain an AXA presence in the LGBT community to drive business results, and to promote equality for all employees, inclusively._x000D__x000D_The WOW mission is to:_x000D_- Inspire, empower and support women in the pursuit of their careers, and educate all employees to help women achieve their goals, _x000D_- Connect with our local communities through philanthropic efforts aimed at girls and women,_x000D_- Provide support to our business in successfully reaching female markets, and_x000D_- Become a preferred employer for women in financial services.</t>
  </si>
  <si>
    <t>Certified minority, women and disable veteran-owned business are encouraged to register, using the following web address, providing company, contact information and description of goods/services: http://axa.hiperosregistration.com/_x000D__x000D_AXA Employee Resource Groups (ERGs), mentioned above, outreach and communication is committed to internal / external outreach strategies.</t>
  </si>
  <si>
    <t>WPEO, NGLCC, NY/NJ MSDC, WBENC, WPO</t>
  </si>
  <si>
    <t>https://us.axa.com/about-axa/diversity-and-inclusion.html</t>
  </si>
  <si>
    <t>Please see above.</t>
  </si>
  <si>
    <t>We request from our top spend suppliers to report on tier 2 diverse spend.</t>
  </si>
  <si>
    <t>CPO has a performance goal to increase diverse supplier spend. In addition the business areas have a goal to increase supplier diversity spend in their business area.</t>
  </si>
  <si>
    <t>Nelida Garcia</t>
  </si>
  <si>
    <t>Chief Procurement Officer &amp; Managing Director</t>
  </si>
  <si>
    <t>Nelida.Garcia@AXA-Equitable.com</t>
  </si>
  <si>
    <t>201-743-7226</t>
  </si>
  <si>
    <t>525 Washington Ave, Jersey City NJ 07310</t>
  </si>
  <si>
    <t>Thomas Wenzl</t>
  </si>
  <si>
    <t>Lead Manager</t>
  </si>
  <si>
    <t>Thomas.Wenzl@AXA-Equitable.com</t>
  </si>
  <si>
    <t>201-743-7233</t>
  </si>
  <si>
    <t>Jens Nachtigal</t>
  </si>
  <si>
    <t>Director - Government Relations</t>
  </si>
  <si>
    <t>jens.nachtigal@axa.us.com</t>
  </si>
  <si>
    <t>212-314-3178</t>
  </si>
  <si>
    <t>1290 Avenue of the Americas, New York, NY 10104</t>
  </si>
  <si>
    <t>Frank Alberts</t>
  </si>
  <si>
    <t>Fireman's Fund Insurance Company</t>
  </si>
  <si>
    <t>American Automobile Insurance Company</t>
  </si>
  <si>
    <t>Associated Indemnity Corporation</t>
  </si>
  <si>
    <t>Chicago Insurance Company</t>
  </si>
  <si>
    <t>Fireman's Fund Indemnity Corporation</t>
  </si>
  <si>
    <t>Fireman's Fund Insurance Company of Hawaii, Inc.</t>
  </si>
  <si>
    <t>Interstate Fire &amp; Casualty Company</t>
  </si>
  <si>
    <t>National Surety Corporation</t>
  </si>
  <si>
    <t>The American Insurance Company</t>
  </si>
  <si>
    <t>It is the policy of Fireman's Fund Insurance Company ("Fireman's Fund") to provide Minority-owned, Women-owned, Disadvantaged and Disabled-Veteran-owned businesses (collectively "MWDVBEs") an equal opportunity to provide value added products directly and indirectly to Fireman's Fund, which will drive the following benefits:_x000D_• larger pool of qualified suppliers_x000D_• cost savings and higher quality products due to increased competition_x000D_• advanced economic growth in the areas in which we do business_x000D_• economic advancement for the MWDVBE firms_x000D__x000D_Link to policy statement: https://www.firemansfund.com/home/global/suppliers_vendors/index.html_x000D_</t>
  </si>
  <si>
    <t>https://www.firemansfund.com/home/global/suppliers_vendors/index.html</t>
  </si>
  <si>
    <t xml:space="preserve">• Supplier diversity at Fireman's Fund is an extension of our overall commitment to Diversity demonstrated by our company policies supporting diversity and inclusion._x000D_• The Fireman's Fund Enterprise Vendor Management Office ("EVMO") is encouraged to identify and provide opportunities to qualified MWDVBE firms to complete for our corporate purchases in order to enable their development and growth._x000D_committed to delivering the high quality standards of service required by Fireman's Fund, which are consistent with our core values of commitment, dependability, caring and inspiration._x000D_• We expect our suppliers to promote our common goal of inclusion through their own status as a certified MWDVBE firm or by direct and joint business relationships with diverse suppliers._x000D_• Our supplier strategy is designed to identify experienced MWDVBE firms and minority and disadvantaged individuals </t>
  </si>
  <si>
    <t xml:space="preserve">• Fireman's Fund leadership attended the CSAA Insurance Group’s Supplier Diversity event in April 2014 and met with numerous vendors in attendance. Follow-up meetings were held with officers from Fireman's Fund and representatives from these businesses._x000D_• Fireman’s Fund was a Member of the National Minority Supplier Development Council - Northern California Chapter and participated in the June 2013 NMSDC professional development seminar, "Minority Supplier Development - Collaborative Strategies", focusing on best practices and lessons learned in cultivating scalable MWDVBEs._x000D_• In 2013/2014, Fireman's Fund was a dues-paying member of the National Minority Supplier Development Council - Northern California Chapter. _x000D_• Fireman's Fund regularly donates to, and participates in, organizations supporting diversity in general and the insurance industry in particular such as the International Association of Black Actuaries, the National Association of Insurance Women, and several other organizations. </t>
  </si>
  <si>
    <t>• We seek out information from all of our suppliers and prospective suppliers to identify those firms who maintain MWDVBE certification and ensure that they are given an equal opportunity to participate in our sourcing and procurement activities._x000D_</t>
  </si>
  <si>
    <t xml:space="preserve">CSAA Insurance Group’s Supplier Diversity </t>
  </si>
  <si>
    <t>• Fireman's Fund had direct contact with diverse Suppliers. _x000D_• Fireman's Fund had the opportunity to contract with diverse Suppliers when outsourcing and/or obtaining services and/or products from outside parties.</t>
  </si>
  <si>
    <t>Fireman's Fund has further developed its Supplier tracking database to include MWDVBE certifications during the Supplier registration process. This development allows for registered Suppliers to share MWDVBE certifications they may have.</t>
  </si>
  <si>
    <t>Greg Rush</t>
  </si>
  <si>
    <t xml:space="preserve"> Director of Procurement</t>
  </si>
  <si>
    <t>greg.rush@ffic.com</t>
  </si>
  <si>
    <t>314.817.2845</t>
  </si>
  <si>
    <t>1 Progress Point, O'Fallon, MO 63368</t>
  </si>
  <si>
    <t>Noel Douglas Martin</t>
  </si>
  <si>
    <t>Legal &amp; Compliance</t>
  </si>
  <si>
    <t>doug.martin@ffic.com</t>
  </si>
  <si>
    <t>415.899.3414</t>
  </si>
  <si>
    <t>777 San Marin Drive, Novato, California 94998</t>
  </si>
  <si>
    <t>Manager - Insurance Taxes and Data Calls</t>
  </si>
  <si>
    <t>falberts@ffic.com</t>
  </si>
  <si>
    <t>415.899.2827</t>
  </si>
  <si>
    <t>William Dasso</t>
  </si>
  <si>
    <t>Old Republic Insurance Group</t>
  </si>
  <si>
    <t>Old Republic Insurance Company</t>
  </si>
  <si>
    <t>Old Republic General Insurance Corporation</t>
  </si>
  <si>
    <t>Old Republic National Title Insurance Company</t>
  </si>
  <si>
    <t>_x000D_THE OLD REPUBLIC SUPPLIER DIVERSITY POLICY STATEMENT_x000D__x000D_Old Republic International Corporation and its affiliates (Old Republic) values those economic principles upon which our country was founded; i.e., fairness, integrity, entrepreneurism and capitalism. We believe in long-term relationships that serve the common interests of both parties in any relationship. Although criteria may differ in each instance based on the specific situation, we believe in exercising objective, balanced and sound business judgments in the selection of our business partners and vendors._x000D__x000D_In doing so, we utilize only objective business criteria in our selection process. We believe this fosters a philosophy supportive of "small" and/or "diverse" suppliers. We take a "blind" approach to all prospective business relationships, judging each and every opportunity upon only the merits of the business proposition, services rendered or products provided._x000D__x000D_When service contracts or procurement opportunities arise, managers within Old Republic are encouraged to include all qualified contractors or suppliers that submit reasonable bids or quotes when reviewing opportunities. _x000D__x000D_Old Republic is committed to ethical business practices and compliance with all state and federal laws and regulations and welcomes contacts by all business associations, groups or entities expressing an interest in prospective business relationships with the Company.</t>
  </si>
  <si>
    <t>Management and employees involved in the procurement process are advised of our diversity supplier policy statement and process annually. Usually, by way of a letter from senior management to the company's significant operating units located in California.</t>
  </si>
  <si>
    <t>Old Republic has identified several associations representing minority, women and disabled veteran owned business enterprises and we will advise them annually of our vendor contact process so that such businesses may indicate an interest in vendor opportunities as they may arise within our group._x000D_</t>
  </si>
  <si>
    <t xml:space="preserve">Old Republic has identified several associations representing minority, women and disabled veteran owned business enterprises and we will advise them annually of our vendor contact process so that such businesses may indicate an interest in vendor opportunities as they may arise within our group. </t>
  </si>
  <si>
    <t>_x000D_Management and employees involved in the procurement process are advised of our supplier diversity policy statement and process annually. Usually, by way of a letter from senior management to the company's significant operating units located in California._x000D_</t>
  </si>
  <si>
    <t>The group administers the supplier policy per its Supplier Diversity Statement.</t>
  </si>
  <si>
    <t>The objective criteria the group utilizes in the selection process promotes fairness for all vendors and suppliers._x000D_</t>
  </si>
  <si>
    <t>N/A_x000D_</t>
  </si>
  <si>
    <t>Troy Groeneweg</t>
  </si>
  <si>
    <t>Financial Officer Old Republic Construction Program Group.</t>
  </si>
  <si>
    <t>tgroenewg@orcpg.com</t>
  </si>
  <si>
    <t>626-683-5200</t>
  </si>
  <si>
    <t>225 S. Lake Ave,, Suite 900, Pasadena, CA 91101</t>
  </si>
  <si>
    <t>Cheryl Jones</t>
  </si>
  <si>
    <t>EVP Human Resources &amp; Communications Old Republic Title Group.</t>
  </si>
  <si>
    <t>CJones@OldRepublicTitle.com</t>
  </si>
  <si>
    <t>612-371-1111</t>
  </si>
  <si>
    <t>3000 Bayport Drive, Suite 1000, Tampa,FL 33607</t>
  </si>
  <si>
    <t>Counsel - Old Republic</t>
  </si>
  <si>
    <t>wdasso@oldrepublic.com</t>
  </si>
  <si>
    <t>312-762-4279</t>
  </si>
  <si>
    <t>307 N. Michigan Ave., Chicago, IL 60601</t>
  </si>
  <si>
    <t>Company Name</t>
  </si>
  <si>
    <t>Group Name</t>
  </si>
  <si>
    <t>Group ID</t>
  </si>
  <si>
    <t>NAIC ID</t>
  </si>
  <si>
    <t>List of Documents</t>
  </si>
  <si>
    <t>YES</t>
  </si>
  <si>
    <t>6) Best Practices Established By Company</t>
  </si>
  <si>
    <t>7) Additional Comments</t>
  </si>
  <si>
    <t>1) Supplier Diversity Policy Statement Answer</t>
  </si>
  <si>
    <t>If no, but will be creating one within the next 12 months</t>
  </si>
  <si>
    <t>If no, please explain why</t>
  </si>
  <si>
    <t>2) Supplier Diversity Program Answer</t>
  </si>
  <si>
    <t>3) Outreach Specifically To Diverse Business Answer</t>
  </si>
  <si>
    <t>3a) Share Diverse Strategy to Div Biz</t>
  </si>
  <si>
    <t>3b) Share Diverse Strategy Internally</t>
  </si>
  <si>
    <t>3c) Events Host Matchmaking</t>
  </si>
  <si>
    <t>3c) Events Internal Awards</t>
  </si>
  <si>
    <t>3c) Events Participate Matchmaking</t>
  </si>
  <si>
    <t>3c) Events Sponsor Matchmaking</t>
  </si>
  <si>
    <t>3c) Share Event Best Guided</t>
  </si>
  <si>
    <t>3c) Media Traditional Media</t>
  </si>
  <si>
    <t>3c) Ethnic Media Outlets</t>
  </si>
  <si>
    <t>3c) Social Media</t>
  </si>
  <si>
    <t>3c) Trade Publications</t>
  </si>
  <si>
    <t>3c) Share Media Group Outlet</t>
  </si>
  <si>
    <t>3c) Certification Agency</t>
  </si>
  <si>
    <t>3c) Ethnic Chamber Commerce</t>
  </si>
  <si>
    <t>SDP If yes provide Overview</t>
  </si>
  <si>
    <t>SDP If no, but will be creating one within the next 12 months</t>
  </si>
  <si>
    <t>SDP If no, please explain why</t>
  </si>
  <si>
    <t>Statement Online Link</t>
  </si>
  <si>
    <t>3c) Share Link</t>
  </si>
  <si>
    <t>3c) Technical Assistance</t>
  </si>
  <si>
    <t>3c) Share Program Influence Supplier Diversity Efforts</t>
  </si>
  <si>
    <t>3c) Other</t>
  </si>
  <si>
    <t>3c) Share Other Specify</t>
  </si>
  <si>
    <t>4) Subcontract to Diverse Businesses Answer</t>
  </si>
  <si>
    <t>Track Procurement Explain</t>
  </si>
  <si>
    <t>5) Set Internal Targets Answer</t>
  </si>
  <si>
    <t>Enter Into Contracts Answer</t>
  </si>
  <si>
    <t>If Yes, Supplier Diversity Policy Statement</t>
  </si>
  <si>
    <t>3c) Events Host Supplier Diversity Events</t>
  </si>
  <si>
    <t>3c) Events Participate Supplier Diversity Events</t>
  </si>
  <si>
    <t>3c) Events Sponsor Supplier Diversity Events</t>
  </si>
  <si>
    <t>3c) Specifiy Social Media Examples</t>
  </si>
  <si>
    <t>3) Share Name of Organization Guide Influence</t>
  </si>
  <si>
    <t>3c) Diverse Supplier Registration Portal</t>
  </si>
  <si>
    <t>3c) Participate Mentorship Program</t>
  </si>
  <si>
    <t>3c) Manage Mentorship Program In House</t>
  </si>
  <si>
    <t>3c) Subscribe Supplier Locator</t>
  </si>
  <si>
    <t>3c) Operate Supplier Diversity Website</t>
  </si>
  <si>
    <t>3d) Explain Extent Strategies Successful</t>
  </si>
  <si>
    <t>If Yes Internal Target Examples</t>
  </si>
  <si>
    <t>NO But 12 Months</t>
  </si>
  <si>
    <t>NO Answer</t>
  </si>
  <si>
    <t>TOTAL</t>
  </si>
  <si>
    <t>Question</t>
  </si>
  <si>
    <t xml:space="preserve"> 4) Subcontract to Diverse Businesses Answer</t>
  </si>
  <si>
    <t>% of 115</t>
  </si>
  <si>
    <t>% Yes of 115</t>
  </si>
  <si>
    <t>% of 50</t>
  </si>
  <si>
    <t>3c) Share Member/Affiliate of Other Organization</t>
  </si>
  <si>
    <t>3c) Member Affiliate of Other Ogranization</t>
  </si>
  <si>
    <t>4a) Track Procurement with Tier 2 Diverse Suppliers</t>
  </si>
  <si>
    <t>3c) Events Total</t>
  </si>
  <si>
    <t>Row Labels</t>
  </si>
  <si>
    <t>Grand Total</t>
  </si>
  <si>
    <t>Sum of 3c) Events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</si>
</sst>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2" fillId="0" borderId="1" xfId="0" applyFont="1" applyBorder="1"/>
    <xf numFmtId="0" fontId="2" fillId="0" borderId="1" xfId="0" applyFont="1" applyBorder="1" applyAlignment="1">
      <alignment horizontal="center"/>
    </xf>
    <xf numFmtId="0" fontId="2" fillId="0" borderId="0" xfId="0" applyFont="1"/>
    <xf numFmtId="0" fontId="0" fillId="0" borderId="0" xfId="0" applyAlignment="1">
      <alignment horizontal="left"/>
    </xf>
    <xf numFmtId="0" fontId="2"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2" fillId="0" borderId="1" xfId="0" applyFont="1" applyFill="1" applyBorder="1" applyAlignment="1">
      <alignment horizontal="center" wrapText="1"/>
    </xf>
    <xf numFmtId="0" fontId="0" fillId="0" borderId="1" xfId="0" applyFill="1" applyBorder="1" applyAlignment="1">
      <alignment horizontal="center" wrapText="1"/>
    </xf>
    <xf numFmtId="0" fontId="0" fillId="0" borderId="0" xfId="0" applyFill="1" applyAlignment="1">
      <alignment horizontal="center" wrapText="1"/>
    </xf>
    <xf numFmtId="0" fontId="0" fillId="0" borderId="0" xfId="0" applyNumberFormat="1"/>
    <xf numFmtId="0" fontId="0" fillId="0" borderId="1" xfId="0" applyNumberFormat="1" applyBorder="1" applyAlignment="1">
      <alignment horizontal="center"/>
    </xf>
    <xf numFmtId="14" fontId="2" fillId="0" borderId="1" xfId="0" applyNumberFormat="1" applyFont="1" applyFill="1" applyBorder="1" applyAlignment="1">
      <alignment wrapText="1"/>
    </xf>
    <xf numFmtId="0" fontId="2" fillId="0" borderId="0" xfId="0" applyFont="1" applyFill="1" applyAlignment="1">
      <alignment wrapText="1"/>
    </xf>
    <xf numFmtId="14" fontId="0" fillId="0" borderId="1" xfId="0" applyNumberFormat="1" applyFill="1" applyBorder="1" applyAlignment="1">
      <alignment wrapText="1"/>
    </xf>
    <xf numFmtId="14" fontId="0" fillId="0" borderId="0" xfId="0" applyNumberFormat="1" applyFill="1" applyAlignment="1">
      <alignment wrapText="1"/>
    </xf>
    <xf numFmtId="0" fontId="2" fillId="0" borderId="1" xfId="0" applyFont="1" applyFill="1" applyBorder="1" applyAlignment="1">
      <alignment horizontal="center"/>
    </xf>
    <xf numFmtId="164" fontId="0" fillId="0" borderId="1" xfId="1" applyNumberFormat="1" applyFont="1" applyBorder="1" applyAlignment="1">
      <alignment horizontal="center"/>
    </xf>
    <xf numFmtId="0" fontId="2" fillId="0" borderId="1" xfId="0" applyNumberFormat="1" applyFont="1" applyBorder="1" applyAlignment="1">
      <alignment horizontal="center"/>
    </xf>
    <xf numFmtId="0" fontId="0" fillId="0" borderId="1" xfId="0" applyFont="1" applyBorder="1" applyAlignment="1">
      <alignment horizontal="center"/>
    </xf>
    <xf numFmtId="0" fontId="0" fillId="0" borderId="0" xfId="0" pivotButt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renneman, Charlie" refreshedDate="42443.622796180556" createdVersion="4" refreshedVersion="4" minRefreshableVersion="3" recordCount="138">
  <cacheSource type="worksheet">
    <worksheetSource ref="A1:CQ139" sheet="Survey Info"/>
  </cacheSource>
  <cacheFields count="95">
    <cacheField name="TID" numFmtId="0">
      <sharedItems containsSemiMixedTypes="0" containsString="0" containsNumber="1" containsInteger="1" minValue="2015001" maxValue="2015817" count="138">
        <n v="2015006"/>
        <n v="2015009"/>
        <n v="2015019"/>
        <n v="2015023"/>
        <n v="2015024"/>
        <n v="2015025"/>
        <n v="2015028"/>
        <n v="2015031"/>
        <n v="2015039"/>
        <n v="2015042"/>
        <n v="2015045"/>
        <n v="2015046"/>
        <n v="2015058"/>
        <n v="2015066"/>
        <n v="2015071"/>
        <n v="2015075"/>
        <n v="2015076"/>
        <n v="2015082"/>
        <n v="2015084"/>
        <n v="2015085"/>
        <n v="2015087"/>
        <n v="2015091"/>
        <n v="2015093"/>
        <n v="2015094"/>
        <n v="2015096"/>
        <n v="2015099"/>
        <n v="2015104"/>
        <n v="2015107"/>
        <n v="2015108"/>
        <n v="2015109"/>
        <n v="2015110"/>
        <n v="2015113"/>
        <n v="2015119"/>
        <n v="2015816"/>
        <n v="2015817"/>
        <n v="2015017"/>
        <n v="2015021"/>
        <n v="2015049"/>
        <n v="2015061"/>
        <n v="2015010"/>
        <n v="2015018"/>
        <n v="2015026"/>
        <n v="2015033"/>
        <n v="2015043"/>
        <n v="2015060"/>
        <n v="2015067"/>
        <n v="2015086"/>
        <n v="2015095"/>
        <n v="2015801"/>
        <n v="2015802"/>
        <n v="2015803"/>
        <n v="2015804"/>
        <n v="2015805"/>
        <n v="2015806"/>
        <n v="2015807"/>
        <n v="2015808"/>
        <n v="2015809"/>
        <n v="2015810"/>
        <n v="2015811"/>
        <n v="2015812"/>
        <n v="2015813"/>
        <n v="2015814"/>
        <n v="2015001"/>
        <n v="2015002"/>
        <n v="2015003"/>
        <n v="2015004"/>
        <n v="2015005"/>
        <n v="2015007"/>
        <n v="2015008"/>
        <n v="2015011"/>
        <n v="2015012"/>
        <n v="2015013"/>
        <n v="2015014"/>
        <n v="2015015"/>
        <n v="2015016"/>
        <n v="2015020"/>
        <n v="2015022"/>
        <n v="2015027"/>
        <n v="2015029"/>
        <n v="2015030"/>
        <n v="2015032"/>
        <n v="2015034"/>
        <n v="2015035"/>
        <n v="2015036"/>
        <n v="2015037"/>
        <n v="2015038"/>
        <n v="2015040"/>
        <n v="2015041"/>
        <n v="2015044"/>
        <n v="2015047"/>
        <n v="2015048"/>
        <n v="2015050"/>
        <n v="2015051"/>
        <n v="2015052"/>
        <n v="2015053"/>
        <n v="2015054"/>
        <n v="2015055"/>
        <n v="2015056"/>
        <n v="2015057"/>
        <n v="2015059"/>
        <n v="2015062"/>
        <n v="2015063"/>
        <n v="2015064"/>
        <n v="2015065"/>
        <n v="2015068"/>
        <n v="2015069"/>
        <n v="2015070"/>
        <n v="2015072"/>
        <n v="2015073"/>
        <n v="2015074"/>
        <n v="2015077"/>
        <n v="2015078"/>
        <n v="2015079"/>
        <n v="2015080"/>
        <n v="2015081"/>
        <n v="2015083"/>
        <n v="2015088"/>
        <n v="2015089"/>
        <n v="2015090"/>
        <n v="2015092"/>
        <n v="2015097"/>
        <n v="2015098"/>
        <n v="2015100"/>
        <n v="2015101"/>
        <n v="2015102"/>
        <n v="2015103"/>
        <n v="2015105"/>
        <n v="2015106"/>
        <n v="2015111"/>
        <n v="2015112"/>
        <n v="2015114"/>
        <n v="2015115"/>
        <n v="2015116"/>
        <n v="2015117"/>
        <n v="2015118"/>
        <n v="2015120"/>
        <n v="2015121"/>
        <n v="2015815"/>
      </sharedItems>
    </cacheField>
    <cacheField name="From" numFmtId="0">
      <sharedItems/>
    </cacheField>
    <cacheField name="Received Date" numFmtId="14">
      <sharedItems containsSemiMixedTypes="0" containsNonDate="0" containsDate="1" containsString="0" minDate="2015-04-30T12:36:43" maxDate="2015-09-17T08:20:00"/>
    </cacheField>
    <cacheField name="NAIC ID" numFmtId="0">
      <sharedItems containsString="0" containsBlank="1" containsNumber="1" containsInteger="1" minValue="10111" maxValue="94250"/>
    </cacheField>
    <cacheField name="Company Name" numFmtId="0">
      <sharedItems containsBlank="1"/>
    </cacheField>
    <cacheField name="Group Name" numFmtId="0">
      <sharedItems containsBlank="1"/>
    </cacheField>
    <cacheField name="Group ID" numFmtId="0">
      <sharedItems containsBlank="1" containsMixedTypes="1" containsNumber="1" containsInteger="1" minValue="8" maxValue="4832"/>
    </cacheField>
    <cacheField name="GrpCo1" numFmtId="0">
      <sharedItems containsBlank="1"/>
    </cacheField>
    <cacheField name="GrpCo1Naic" numFmtId="0">
      <sharedItems containsString="0" containsBlank="1" containsNumber="1" containsInteger="1" minValue="10836" maxValue="91596"/>
    </cacheField>
    <cacheField name="GrpCo2" numFmtId="0">
      <sharedItems containsBlank="1"/>
    </cacheField>
    <cacheField name="GrpCo2Naic" numFmtId="0">
      <sharedItems containsString="0" containsBlank="1" containsNumber="1" containsInteger="1" minValue="10014" maxValue="86231"/>
    </cacheField>
    <cacheField name="GrpCo3" numFmtId="0">
      <sharedItems containsBlank="1"/>
    </cacheField>
    <cacheField name="GrpCo3Naic" numFmtId="0">
      <sharedItems containsString="0" containsBlank="1" containsNumber="1" containsInteger="1" minValue="10192" maxValue="78077"/>
    </cacheField>
    <cacheField name="GrpCo4" numFmtId="0">
      <sharedItems containsBlank="1"/>
    </cacheField>
    <cacheField name="GrpCo4Naic" numFmtId="0">
      <sharedItems containsString="0" containsBlank="1" containsNumber="1" containsInteger="1" minValue="11380" maxValue="87726"/>
    </cacheField>
    <cacheField name="GrpCo5" numFmtId="0">
      <sharedItems containsBlank="1"/>
    </cacheField>
    <cacheField name="GrpCo5Naic" numFmtId="0">
      <sharedItems containsString="0" containsBlank="1" containsNumber="1" containsInteger="1" minValue="10675" maxValue="69663"/>
    </cacheField>
    <cacheField name="GrpCo6" numFmtId="0">
      <sharedItems containsBlank="1"/>
    </cacheField>
    <cacheField name="GrpCo6Naic" numFmtId="0">
      <sharedItems containsString="0" containsBlank="1" containsNumber="1" containsInteger="1" minValue="20494" maxValue="92657"/>
    </cacheField>
    <cacheField name="GrpCo7" numFmtId="0">
      <sharedItems containsBlank="1"/>
    </cacheField>
    <cacheField name="GrpCo7Naic" numFmtId="0">
      <sharedItems containsString="0" containsBlank="1" containsNumber="1" containsInteger="1" minValue="13200" maxValue="25089"/>
    </cacheField>
    <cacheField name="GrpCo8" numFmtId="0">
      <sharedItems containsBlank="1"/>
    </cacheField>
    <cacheField name="GrpCo8Naic" numFmtId="0">
      <sharedItems containsString="0" containsBlank="1" containsNumber="1" containsInteger="1" minValue="20508" maxValue="70815"/>
    </cacheField>
    <cacheField name="GrpCo9" numFmtId="0">
      <sharedItems containsBlank="1"/>
    </cacheField>
    <cacheField name="GrpCo9Naic" numFmtId="0">
      <sharedItems containsString="0" containsBlank="1" containsNumber="1" containsInteger="1" minValue="13188" maxValue="71153"/>
    </cacheField>
    <cacheField name="GrpCo10" numFmtId="0">
      <sharedItems containsBlank="1"/>
    </cacheField>
    <cacheField name="GrpCo10Naic" numFmtId="0">
      <sharedItems containsString="0" containsBlank="1" containsNumber="1" containsInteger="1" minValue="24732" maxValue="88072"/>
    </cacheField>
    <cacheField name="ContractsY" numFmtId="0">
      <sharedItems containsSemiMixedTypes="0" containsString="0" containsNumber="1" containsInteger="1" minValue="0" maxValue="1"/>
    </cacheField>
    <cacheField name="ContractsN" numFmtId="0">
      <sharedItems containsSemiMixedTypes="0" containsString="0" containsNumber="1" containsInteger="1" minValue="0" maxValue="1"/>
    </cacheField>
    <cacheField name="Enter Into Contracts Answer" numFmtId="0">
      <sharedItems count="2">
        <s v="YES"/>
        <s v="NO"/>
      </sharedItems>
    </cacheField>
    <cacheField name="SDPS_Y" numFmtId="0">
      <sharedItems containsSemiMixedTypes="0" containsString="0" containsNumber="1" containsInteger="1" minValue="0" maxValue="1"/>
    </cacheField>
    <cacheField name="SDPS_N12" numFmtId="0">
      <sharedItems containsSemiMixedTypes="0" containsString="0" containsNumber="1" containsInteger="1" minValue="0" maxValue="1"/>
    </cacheField>
    <cacheField name="SDPS_N" numFmtId="0">
      <sharedItems containsSemiMixedTypes="0" containsString="0" containsNumber="1" containsInteger="1" minValue="0" maxValue="1"/>
    </cacheField>
    <cacheField name="1) Supplier Diversity Policy Statement Answer" numFmtId="0">
      <sharedItems/>
    </cacheField>
    <cacheField name="If Yes, Supplier Diversity Policy Statement" numFmtId="0">
      <sharedItems containsBlank="1" longText="1"/>
    </cacheField>
    <cacheField name="List of Documents" numFmtId="0">
      <sharedItems containsBlank="1" longText="1"/>
    </cacheField>
    <cacheField name="Statement Online Link" numFmtId="0">
      <sharedItems containsBlank="1" longText="1"/>
    </cacheField>
    <cacheField name="If no, but will be creating one within the next 12 months" numFmtId="0">
      <sharedItems containsBlank="1"/>
    </cacheField>
    <cacheField name="If no, please explain why" numFmtId="0">
      <sharedItems containsBlank="1" longText="1"/>
    </cacheField>
    <cacheField name="SDPYes" numFmtId="0">
      <sharedItems containsSemiMixedTypes="0" containsString="0" containsNumber="1" containsInteger="1" minValue="0" maxValue="1"/>
    </cacheField>
    <cacheField name="SDPN_12M" numFmtId="0">
      <sharedItems containsSemiMixedTypes="0" containsString="0" containsNumber="1" containsInteger="1" minValue="0" maxValue="1"/>
    </cacheField>
    <cacheField name="SDPNo" numFmtId="0">
      <sharedItems containsSemiMixedTypes="0" containsString="0" containsNumber="1" containsInteger="1" minValue="0" maxValue="1"/>
    </cacheField>
    <cacheField name="2) Supplier Diversity Program Answer" numFmtId="0">
      <sharedItems/>
    </cacheField>
    <cacheField name="SDP If yes provide Overview" numFmtId="0">
      <sharedItems containsBlank="1" longText="1"/>
    </cacheField>
    <cacheField name="SDP If no, but will be creating one within the next 12 months" numFmtId="0">
      <sharedItems containsBlank="1"/>
    </cacheField>
    <cacheField name="SDP If no, please explain why" numFmtId="0">
      <sharedItems containsBlank="1" longText="1"/>
    </cacheField>
    <cacheField name="OutreachY" numFmtId="0">
      <sharedItems containsSemiMixedTypes="0" containsString="0" containsNumber="1" containsInteger="1" minValue="0" maxValue="1"/>
    </cacheField>
    <cacheField name="OutreachN" numFmtId="0">
      <sharedItems containsSemiMixedTypes="0" containsString="0" containsNumber="1" containsInteger="1" minValue="0" maxValue="1"/>
    </cacheField>
    <cacheField name="3) Outreach Specifically To Diverse Business Answer" numFmtId="0">
      <sharedItems/>
    </cacheField>
    <cacheField name="3a) Share Diverse Strategy to Div Biz" numFmtId="0">
      <sharedItems containsBlank="1" longText="1"/>
    </cacheField>
    <cacheField name="3b) Share Diverse Strategy Internally" numFmtId="0">
      <sharedItems containsBlank="1" longText="1"/>
    </cacheField>
    <cacheField name="3c) Events Host Matchmaking" numFmtId="0">
      <sharedItems containsSemiMixedTypes="0" containsString="0" containsNumber="1" containsInteger="1" minValue="0" maxValue="1"/>
    </cacheField>
    <cacheField name="3c) Events Host Supplier Diversity Events" numFmtId="0">
      <sharedItems containsSemiMixedTypes="0" containsString="0" containsNumber="1" containsInteger="1" minValue="0" maxValue="1"/>
    </cacheField>
    <cacheField name="3c) Events Internal Awards" numFmtId="0">
      <sharedItems containsSemiMixedTypes="0" containsString="0" containsNumber="1" containsInteger="1" minValue="0" maxValue="1"/>
    </cacheField>
    <cacheField name="3c) Events Participate Matchmaking" numFmtId="0">
      <sharedItems containsSemiMixedTypes="0" containsString="0" containsNumber="1" containsInteger="1" minValue="0" maxValue="1"/>
    </cacheField>
    <cacheField name="3c) Events Participate Supplier Diversity Events" numFmtId="0">
      <sharedItems containsSemiMixedTypes="0" containsString="0" containsNumber="1" containsInteger="1" minValue="0" maxValue="1"/>
    </cacheField>
    <cacheField name="3c) Events Sponsor Matchmaking" numFmtId="0">
      <sharedItems containsSemiMixedTypes="0" containsString="0" containsNumber="1" containsInteger="1" minValue="0" maxValue="1"/>
    </cacheField>
    <cacheField name="3c) Events Sponsor Supplier Diversity Events" numFmtId="0">
      <sharedItems containsSemiMixedTypes="0" containsString="0" containsNumber="1" containsInteger="1" minValue="0" maxValue="1"/>
    </cacheField>
    <cacheField name="3c) Share Event Best Guided" numFmtId="0">
      <sharedItems containsBlank="1" longText="1"/>
    </cacheField>
    <cacheField name="3c) Events Total" numFmtId="0">
      <sharedItems containsSemiMixedTypes="0" containsString="0" containsNumber="1" containsInteger="1" minValue="0" maxValue="7"/>
    </cacheField>
    <cacheField name="3c) Media Traditional Media" numFmtId="0">
      <sharedItems containsSemiMixedTypes="0" containsString="0" containsNumber="1" containsInteger="1" minValue="0" maxValue="1"/>
    </cacheField>
    <cacheField name="3c) Ethnic Media Outlets" numFmtId="0">
      <sharedItems containsSemiMixedTypes="0" containsString="0" containsNumber="1" containsInteger="1" minValue="0" maxValue="1"/>
    </cacheField>
    <cacheField name="3c) Social Media" numFmtId="0">
      <sharedItems containsSemiMixedTypes="0" containsString="0" containsNumber="1" containsInteger="1" minValue="0" maxValue="1"/>
    </cacheField>
    <cacheField name="3c) Specifiy Social Media Examples" numFmtId="0">
      <sharedItems containsBlank="1"/>
    </cacheField>
    <cacheField name="3c) Trade Publications" numFmtId="0">
      <sharedItems containsSemiMixedTypes="0" containsString="0" containsNumber="1" containsInteger="1" minValue="0" maxValue="1"/>
    </cacheField>
    <cacheField name="3c) Share Media Group Outlet" numFmtId="0">
      <sharedItems containsBlank="1" longText="1"/>
    </cacheField>
    <cacheField name="3c) Certification Agency" numFmtId="0">
      <sharedItems containsSemiMixedTypes="0" containsString="0" containsNumber="1" containsInteger="1" minValue="0" maxValue="1"/>
    </cacheField>
    <cacheField name="3c) Ethnic Chamber Commerce" numFmtId="0">
      <sharedItems containsSemiMixedTypes="0" containsString="0" containsNumber="1" containsInteger="1" minValue="0" maxValue="1"/>
    </cacheField>
    <cacheField name="3c) Share Member/Affiliate of Other Organization" numFmtId="0">
      <sharedItems containsBlank="1" longText="1"/>
    </cacheField>
    <cacheField name="3c) Member Affiliate of Other Ogranization" numFmtId="0">
      <sharedItems containsSemiMixedTypes="0" containsString="0" containsNumber="1" containsInteger="1" minValue="0" maxValue="1"/>
    </cacheField>
    <cacheField name="3) Share Name of Organization Guide Influence" numFmtId="0">
      <sharedItems containsBlank="1" longText="1"/>
    </cacheField>
    <cacheField name="3c) Diverse Supplier Registration Portal" numFmtId="0">
      <sharedItems containsSemiMixedTypes="0" containsString="0" containsNumber="1" containsInteger="1" minValue="0" maxValue="1"/>
    </cacheField>
    <cacheField name="3c) Manage Mentorship Program In House" numFmtId="0">
      <sharedItems containsSemiMixedTypes="0" containsString="0" containsNumber="1" containsInteger="1" minValue="0" maxValue="1"/>
    </cacheField>
    <cacheField name="3c) Participate Mentorship Program" numFmtId="0">
      <sharedItems containsSemiMixedTypes="0" containsString="0" containsNumber="1" containsInteger="1" minValue="0" maxValue="1"/>
    </cacheField>
    <cacheField name="3c) Subscribe Supplier Locator" numFmtId="0">
      <sharedItems containsSemiMixedTypes="0" containsString="0" containsNumber="1" containsInteger="1" minValue="0" maxValue="1"/>
    </cacheField>
    <cacheField name="3c) Operate Supplier Diversity Website" numFmtId="0">
      <sharedItems containsSemiMixedTypes="0" containsString="0" containsNumber="1" containsInteger="1" minValue="0" maxValue="1"/>
    </cacheField>
    <cacheField name="3c) Share Link" numFmtId="0">
      <sharedItems containsBlank="1"/>
    </cacheField>
    <cacheField name="3c) Technical Assistance" numFmtId="0">
      <sharedItems containsSemiMixedTypes="0" containsString="0" containsNumber="1" containsInteger="1" minValue="0" maxValue="1"/>
    </cacheField>
    <cacheField name="3c) Share Program Influence Supplier Diversity Efforts" numFmtId="0">
      <sharedItems containsBlank="1" longText="1"/>
    </cacheField>
    <cacheField name="3c) Other" numFmtId="0">
      <sharedItems containsSemiMixedTypes="0" containsString="0" containsNumber="1" containsInteger="1" minValue="0" maxValue="1"/>
    </cacheField>
    <cacheField name="3c) Share Other Specify" numFmtId="0">
      <sharedItems containsBlank="1" longText="1"/>
    </cacheField>
    <cacheField name="3d) Explain Extent Strategies Successful" numFmtId="0">
      <sharedItems containsBlank="1" longText="1"/>
    </cacheField>
    <cacheField name="SubcontractY" numFmtId="0">
      <sharedItems containsSemiMixedTypes="0" containsString="0" containsNumber="1" containsInteger="1" minValue="0" maxValue="1"/>
    </cacheField>
    <cacheField name="SubcontractN" numFmtId="0">
      <sharedItems containsSemiMixedTypes="0" containsString="0" containsNumber="1" containsInteger="1" minValue="0" maxValue="1"/>
    </cacheField>
    <cacheField name="4) Subcontract to Diverse Businesses Answer" numFmtId="0">
      <sharedItems/>
    </cacheField>
    <cacheField name="TrackProcurementY" numFmtId="0">
      <sharedItems containsSemiMixedTypes="0" containsString="0" containsNumber="1" containsInteger="1" minValue="0" maxValue="1"/>
    </cacheField>
    <cacheField name="TrackProcurementN" numFmtId="0">
      <sharedItems containsSemiMixedTypes="0" containsString="0" containsNumber="1" containsInteger="1" minValue="0" maxValue="1"/>
    </cacheField>
    <cacheField name="4a) Track Procurement with Tier 2 Diverse Suppliers" numFmtId="0">
      <sharedItems/>
    </cacheField>
    <cacheField name="Track Procurement Explain" numFmtId="0">
      <sharedItems containsBlank="1" longText="1"/>
    </cacheField>
    <cacheField name="InternalTY" numFmtId="0">
      <sharedItems containsSemiMixedTypes="0" containsString="0" containsNumber="1" containsInteger="1" minValue="0" maxValue="1"/>
    </cacheField>
    <cacheField name="InternalTN" numFmtId="0">
      <sharedItems containsSemiMixedTypes="0" containsString="0" containsNumber="1" containsInteger="1" minValue="0" maxValue="1"/>
    </cacheField>
    <cacheField name="5) Set Internal Targets Answer" numFmtId="0">
      <sharedItems/>
    </cacheField>
    <cacheField name="If Yes Internal Target Examples" numFmtId="0">
      <sharedItems containsBlank="1" longText="1"/>
    </cacheField>
    <cacheField name="6) Best Practices Established By Company" numFmtId="0">
      <sharedItems containsBlank="1" longText="1"/>
    </cacheField>
    <cacheField name="7) Additional 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8">
  <r>
    <x v="0"/>
    <s v="Jenny Baxley"/>
    <d v="2015-05-01T09:25:51"/>
    <n v="12157"/>
    <s v="Companion Property and Casualty Insurance Company"/>
    <m/>
    <m/>
    <m/>
    <m/>
    <m/>
    <m/>
    <m/>
    <m/>
    <m/>
    <m/>
    <m/>
    <m/>
    <m/>
    <m/>
    <m/>
    <m/>
    <m/>
    <m/>
    <m/>
    <m/>
    <m/>
    <m/>
    <n v="1"/>
    <n v="0"/>
    <x v="0"/>
    <n v="0"/>
    <n v="0"/>
    <n v="1"/>
    <s v="NO"/>
    <m/>
    <m/>
    <m/>
    <m/>
    <s v="Companion Property and Casualty Insurance Company does not have a specific supplier diversity policy.  However, Companion maintains a commitment to diversity as reflected in its general corporate group diversity statement.   This diversity statement is as follows:  At [Companion] and its subsidiary companies, diversity refers to the collective mixture of differences and similarities. We understand that diversity extends beyond race and sex and includes diversity of: thought, values, perspectives, approach, expectations and needs. Our ability to meet the expectations of our stakeholders hinges on being a high performance organization capable of solving problems better and faster than the competition, providing a broad range of products and services and delivering exemplary customer service — all benefits of a diversified and inclusive workplace.  We realize that diversity impacts every area of our business: health outcomes; business development and retention; employee recruitment and development; and our corporate giving efforts as well as our workplace culture. For [Companion] ... diversity matters!"/>
    <n v="0"/>
    <n v="0"/>
    <n v="1"/>
    <s v="NO_SDP"/>
    <m/>
    <m/>
    <s v="As reflected above, Companion does not have a supplier diversity program. However, Companion does maintain a commitment to diversity as reflected in its corporate diversity statement."/>
    <n v="0"/>
    <n v="1"/>
    <s v="NO_DBO"/>
    <m/>
    <m/>
    <n v="0"/>
    <n v="0"/>
    <n v="0"/>
    <n v="0"/>
    <n v="0"/>
    <n v="0"/>
    <n v="0"/>
    <m/>
    <n v="0"/>
    <n v="0"/>
    <n v="0"/>
    <n v="0"/>
    <m/>
    <n v="0"/>
    <m/>
    <n v="0"/>
    <n v="0"/>
    <m/>
    <n v="0"/>
    <m/>
    <n v="0"/>
    <n v="0"/>
    <n v="0"/>
    <n v="0"/>
    <n v="0"/>
    <m/>
    <n v="0"/>
    <m/>
    <n v="0"/>
    <m/>
    <m/>
    <n v="0"/>
    <n v="1"/>
    <s v="NO_ESS"/>
    <n v="0"/>
    <n v="0"/>
    <s v="NO"/>
    <m/>
    <n v="0"/>
    <n v="1"/>
    <s v="NO_SIT"/>
    <m/>
    <s v="As reflected above, Companion does not have a supplier diversity program. However, Companion does maintain a commitment to diversity as reflected in its corporate diversity statement."/>
    <m/>
  </r>
  <r>
    <x v="1"/>
    <s v="Daniel Sherrin"/>
    <d v="2015-06-10T07:23:06"/>
    <n v="26905"/>
    <s v="Century-National Insurance Company"/>
    <m/>
    <m/>
    <m/>
    <m/>
    <m/>
    <m/>
    <m/>
    <m/>
    <m/>
    <m/>
    <m/>
    <m/>
    <m/>
    <m/>
    <m/>
    <m/>
    <m/>
    <m/>
    <m/>
    <m/>
    <m/>
    <m/>
    <n v="1"/>
    <n v="0"/>
    <x v="0"/>
    <n v="0"/>
    <n v="0"/>
    <n v="1"/>
    <s v="NO"/>
    <m/>
    <m/>
    <m/>
    <m/>
    <s v="The Company does not have a supplier diversity policy statement.  The company does not have a procurement department as many larger companies do.  In most cases, each department selects their own vendors to provided services needed.  We have enjoyed long-term relationships with many of these providers.  We are aware that some are minority or women-owned, but usually only when the vendor provides this information, or it is evident when meeting the owners.  We are not aware of any vendor who is a disabled veteran business enterprise.  It is important to the Company to choose the vendor who will provide the best service at the best price.  That remains our goal.  We have not plans to develop a supplier diversity policy statement.  We trust our department managers will use their good judgment in selecting vendors , giving all the opportunity to compete for our business."/>
    <n v="0"/>
    <n v="0"/>
    <n v="1"/>
    <s v="NO_SDP"/>
    <m/>
    <m/>
    <s v="The company does not have a procurement department as many larger companies do to implement a program.  As stated above procurement is left to each department."/>
    <n v="0"/>
    <n v="1"/>
    <s v="NO_DBO"/>
    <m/>
    <m/>
    <n v="0"/>
    <n v="0"/>
    <n v="0"/>
    <n v="0"/>
    <n v="0"/>
    <n v="0"/>
    <n v="0"/>
    <m/>
    <n v="0"/>
    <n v="0"/>
    <n v="0"/>
    <n v="0"/>
    <m/>
    <n v="0"/>
    <m/>
    <n v="0"/>
    <n v="0"/>
    <m/>
    <n v="0"/>
    <m/>
    <n v="0"/>
    <n v="0"/>
    <n v="0"/>
    <n v="0"/>
    <n v="0"/>
    <m/>
    <n v="0"/>
    <m/>
    <n v="0"/>
    <m/>
    <m/>
    <n v="0"/>
    <n v="1"/>
    <s v="NO_ESS"/>
    <n v="0"/>
    <n v="0"/>
    <s v="NO"/>
    <m/>
    <n v="0"/>
    <n v="1"/>
    <s v="NO_SIT"/>
    <m/>
    <s v="None"/>
    <m/>
  </r>
  <r>
    <x v="2"/>
    <s v="Jean Choi"/>
    <d v="2015-07-20T15:46:18"/>
    <m/>
    <m/>
    <s v="Meadowbrook Insurance Group, Inc."/>
    <n v="748"/>
    <s v="Star Insurance Company"/>
    <n v="18023"/>
    <m/>
    <m/>
    <m/>
    <m/>
    <m/>
    <m/>
    <m/>
    <m/>
    <m/>
    <m/>
    <m/>
    <m/>
    <m/>
    <m/>
    <m/>
    <m/>
    <m/>
    <m/>
    <n v="1"/>
    <n v="0"/>
    <x v="0"/>
    <n v="0"/>
    <n v="0"/>
    <n v="1"/>
    <s v="NO"/>
    <m/>
    <m/>
    <m/>
    <m/>
    <s v="Meadowbrook Insurance Group, Inc. is committed to the communities and markets where business is conducted.  According to California ISD Statistical Plan’s definition of a Supplier Diversity Policy Statement, as defined in Section VII (A) Meadowbrook Insurance Group, Inc.’s supplier diversity statement is a general diversity statement supporting that commitment and business practices._x000d_Meadowbrook Insurance Group, Inc. is committed to providing equal opportunity in all its business transactions, including the purchase of goods and services. No potential supplier or vendor will be precluded from the opportunity to compete for our business based on race, color, religion, sex, sexual orientation, national origin, marital status, weight, height, veterans' status, disability or any other legally protected status. Building a diverse base of suppliers and vendors is an important part of Meadowbrook's commitment to the communities and markets we serve._x000d_"/>
    <n v="0"/>
    <n v="0"/>
    <n v="1"/>
    <s v="NO_SDP"/>
    <m/>
    <m/>
    <s v="Meadowbrook Insurance Group, Inc. has a general diversity statement that supports their business practices."/>
    <n v="0"/>
    <n v="1"/>
    <s v="NO_DBO"/>
    <m/>
    <m/>
    <n v="0"/>
    <n v="0"/>
    <n v="0"/>
    <n v="0"/>
    <n v="0"/>
    <n v="0"/>
    <n v="0"/>
    <m/>
    <n v="0"/>
    <n v="0"/>
    <n v="0"/>
    <n v="0"/>
    <m/>
    <n v="0"/>
    <m/>
    <n v="0"/>
    <n v="0"/>
    <m/>
    <n v="0"/>
    <m/>
    <n v="0"/>
    <n v="0"/>
    <n v="0"/>
    <n v="0"/>
    <n v="0"/>
    <m/>
    <n v="0"/>
    <m/>
    <n v="0"/>
    <m/>
    <m/>
    <n v="0"/>
    <n v="1"/>
    <s v="NO_ESS"/>
    <n v="0"/>
    <n v="0"/>
    <s v="NO"/>
    <m/>
    <n v="0"/>
    <n v="1"/>
    <s v="NO_SIT"/>
    <m/>
    <m/>
    <m/>
  </r>
  <r>
    <x v="3"/>
    <s v="Timothy J. Wiebe"/>
    <d v="2015-06-08T08:17:16"/>
    <n v="10900"/>
    <s v="Preferred Employers Insurance Company"/>
    <m/>
    <m/>
    <m/>
    <m/>
    <m/>
    <m/>
    <m/>
    <m/>
    <m/>
    <m/>
    <m/>
    <m/>
    <m/>
    <m/>
    <m/>
    <m/>
    <m/>
    <m/>
    <m/>
    <m/>
    <m/>
    <m/>
    <n v="1"/>
    <n v="0"/>
    <x v="0"/>
    <n v="0"/>
    <n v="0"/>
    <n v="1"/>
    <s v="NO"/>
    <m/>
    <m/>
    <m/>
    <m/>
    <s v="We have not developed one at this time."/>
    <n v="0"/>
    <n v="0"/>
    <n v="1"/>
    <s v="NO_SDP"/>
    <m/>
    <m/>
    <s v="We have not developed one at this time."/>
    <n v="0"/>
    <n v="1"/>
    <s v="NO_DBO"/>
    <m/>
    <m/>
    <n v="0"/>
    <n v="0"/>
    <n v="0"/>
    <n v="0"/>
    <n v="0"/>
    <n v="0"/>
    <n v="0"/>
    <m/>
    <n v="0"/>
    <n v="0"/>
    <n v="0"/>
    <n v="0"/>
    <m/>
    <n v="0"/>
    <m/>
    <n v="0"/>
    <n v="0"/>
    <m/>
    <n v="0"/>
    <m/>
    <n v="0"/>
    <n v="0"/>
    <n v="0"/>
    <n v="0"/>
    <n v="0"/>
    <m/>
    <n v="0"/>
    <m/>
    <n v="0"/>
    <m/>
    <m/>
    <n v="0"/>
    <n v="1"/>
    <s v="NO_ESS"/>
    <n v="0"/>
    <n v="0"/>
    <s v="NO"/>
    <m/>
    <n v="0"/>
    <n v="1"/>
    <s v="NO_SIT"/>
    <m/>
    <s v="N/A"/>
    <m/>
  </r>
  <r>
    <x v="4"/>
    <s v="Peter J. Pallard"/>
    <d v="2015-06-25T09:12:24"/>
    <n v="61301"/>
    <s v="Ameritas Life Insurance Corp"/>
    <m/>
    <m/>
    <m/>
    <m/>
    <m/>
    <m/>
    <m/>
    <m/>
    <m/>
    <m/>
    <m/>
    <m/>
    <m/>
    <m/>
    <m/>
    <m/>
    <m/>
    <m/>
    <m/>
    <m/>
    <m/>
    <m/>
    <n v="1"/>
    <n v="0"/>
    <x v="0"/>
    <n v="0"/>
    <n v="0"/>
    <n v="1"/>
    <s v="NO"/>
    <m/>
    <m/>
    <m/>
    <m/>
    <s v="Ameritas has not created a California supplier diversity statement, and has no plans to do so within the next twelve months, as the vast majority of Ameritas' supplier contracting occurs outside the state of California. The fact that Ameritas has no such statement specific to California does not reflect a lack of commitment to diversity.  The Company fosters diversity and inclusion in all activities through the use of corporate policies and practices that encourage and support diversity. Ameritas also engages in outreach efforts to attract minorities and veterans to join its workforce.  Diversity starts at the top at Ameritas, with a diverse Board, a female CEO and many minority officers leading units and divisions within the Company. "/>
    <n v="0"/>
    <n v="0"/>
    <n v="1"/>
    <s v="NO_SDP"/>
    <m/>
    <m/>
    <s v="Ameritas has not created a California supplier diversity program as the vast majority of Ameritas' supplier contracting occurs outside the state of California.  Please see the answer to Question 1 above for details of Ameritas' commitment to diversity."/>
    <n v="0"/>
    <n v="1"/>
    <s v="NO_DBO"/>
    <m/>
    <m/>
    <n v="0"/>
    <n v="0"/>
    <n v="0"/>
    <n v="0"/>
    <n v="0"/>
    <n v="0"/>
    <n v="0"/>
    <m/>
    <n v="0"/>
    <n v="0"/>
    <n v="0"/>
    <n v="0"/>
    <m/>
    <n v="0"/>
    <m/>
    <n v="0"/>
    <n v="0"/>
    <m/>
    <n v="0"/>
    <m/>
    <n v="0"/>
    <n v="0"/>
    <n v="0"/>
    <n v="0"/>
    <n v="0"/>
    <m/>
    <n v="0"/>
    <m/>
    <n v="0"/>
    <m/>
    <m/>
    <n v="0"/>
    <n v="1"/>
    <s v="NO_ESS"/>
    <n v="0"/>
    <n v="1"/>
    <s v="NO"/>
    <m/>
    <n v="0"/>
    <n v="1"/>
    <s v="NO_SIT"/>
    <m/>
    <m/>
    <m/>
  </r>
  <r>
    <x v="5"/>
    <s v="anonymous user"/>
    <d v="2015-08-14T14:04:00"/>
    <m/>
    <m/>
    <s v="Great American Insurance Group"/>
    <n v="84"/>
    <s v="Great American Insurance Company"/>
    <n v="16691"/>
    <s v="Republic Indemnity Company of California    "/>
    <n v="43753"/>
    <m/>
    <m/>
    <m/>
    <m/>
    <m/>
    <m/>
    <m/>
    <m/>
    <m/>
    <m/>
    <m/>
    <m/>
    <m/>
    <m/>
    <m/>
    <m/>
    <n v="1"/>
    <n v="0"/>
    <x v="0"/>
    <n v="0"/>
    <n v="0"/>
    <n v="1"/>
    <s v="NO"/>
    <m/>
    <m/>
    <m/>
    <m/>
    <s v="The group has no supplier diversity policy statement, and currently there are no plans to have a supplier diversity policy statement within the next 12 months."/>
    <n v="0"/>
    <n v="0"/>
    <n v="1"/>
    <s v="NO_SDP"/>
    <m/>
    <m/>
    <s v="The group has no supplier diversity program, and currently there are no plans to have a supplier diversity program within the next 12 months."/>
    <n v="0"/>
    <n v="1"/>
    <s v="NO_DBO"/>
    <m/>
    <m/>
    <n v="0"/>
    <n v="0"/>
    <n v="0"/>
    <n v="0"/>
    <n v="0"/>
    <n v="0"/>
    <n v="0"/>
    <m/>
    <n v="0"/>
    <n v="0"/>
    <n v="0"/>
    <n v="0"/>
    <m/>
    <n v="0"/>
    <m/>
    <n v="0"/>
    <n v="0"/>
    <m/>
    <n v="0"/>
    <m/>
    <n v="0"/>
    <n v="0"/>
    <n v="0"/>
    <n v="0"/>
    <n v="0"/>
    <m/>
    <n v="0"/>
    <m/>
    <n v="0"/>
    <m/>
    <m/>
    <n v="0"/>
    <n v="1"/>
    <s v="NO_ESS"/>
    <n v="0"/>
    <n v="0"/>
    <s v="NO"/>
    <m/>
    <n v="0"/>
    <n v="1"/>
    <s v="NO_SIT"/>
    <m/>
    <s v="There are no updates, progress, and / or best practices for group to provide for this survey."/>
    <s v="Procurement spent in California in 2013 and 2014 is included in out charts survey on table 7, but we do not track procurement dollars by certification type."/>
  </r>
  <r>
    <x v="6"/>
    <s v="anonymous user"/>
    <d v="2015-06-25T13:01:15"/>
    <n v="63274"/>
    <s v="Fidelity &amp; Guaranty Life Insurance Company"/>
    <m/>
    <m/>
    <m/>
    <m/>
    <m/>
    <m/>
    <m/>
    <m/>
    <m/>
    <m/>
    <m/>
    <m/>
    <m/>
    <m/>
    <m/>
    <m/>
    <m/>
    <m/>
    <m/>
    <m/>
    <m/>
    <m/>
    <n v="1"/>
    <n v="0"/>
    <x v="0"/>
    <n v="0"/>
    <n v="0"/>
    <n v="1"/>
    <s v="NO"/>
    <m/>
    <m/>
    <m/>
    <m/>
    <s v="At this time, Fidelity &amp; Guaranty Life Insurance Company does not have a Supplier Diversity Policy Statement nor will there be one in place within the next 12 months.  However, Fidelity &amp; Guaranty Life Insurance Company does support the use of minority, women, disabled and veteran owned businesses."/>
    <n v="0"/>
    <n v="0"/>
    <n v="1"/>
    <s v="NO_SDP"/>
    <m/>
    <m/>
    <s v="At this time, Fidelity &amp; Guaranty Life Insurance Company does not have a Supplier Diversity program in place nor will there be one in place within the next 12 months.  However, Fidelity &amp; Guaranty Life Insurance Company does support the use of minority, women, disabled and veteran owned businesses."/>
    <n v="0"/>
    <n v="1"/>
    <s v="NO_DBO"/>
    <m/>
    <m/>
    <n v="0"/>
    <n v="0"/>
    <n v="0"/>
    <n v="0"/>
    <n v="0"/>
    <n v="0"/>
    <n v="0"/>
    <m/>
    <n v="0"/>
    <n v="0"/>
    <n v="0"/>
    <n v="0"/>
    <m/>
    <n v="0"/>
    <m/>
    <n v="0"/>
    <n v="0"/>
    <m/>
    <n v="0"/>
    <m/>
    <n v="0"/>
    <n v="0"/>
    <n v="0"/>
    <n v="0"/>
    <n v="0"/>
    <m/>
    <n v="0"/>
    <m/>
    <n v="0"/>
    <m/>
    <m/>
    <n v="0"/>
    <n v="1"/>
    <s v="NO_ESS"/>
    <n v="0"/>
    <n v="0"/>
    <s v="NO"/>
    <m/>
    <n v="0"/>
    <n v="1"/>
    <s v="NO_SIT"/>
    <m/>
    <m/>
    <m/>
  </r>
  <r>
    <x v="7"/>
    <s v="Brooke Taylor"/>
    <d v="2015-06-29T08:59:51"/>
    <n v="10120"/>
    <s v="EVEREST NATIONAL INSURANCE COMPANY"/>
    <m/>
    <m/>
    <m/>
    <m/>
    <m/>
    <m/>
    <m/>
    <m/>
    <m/>
    <m/>
    <m/>
    <m/>
    <m/>
    <m/>
    <m/>
    <m/>
    <m/>
    <m/>
    <m/>
    <m/>
    <m/>
    <m/>
    <n v="1"/>
    <n v="0"/>
    <x v="0"/>
    <n v="0"/>
    <n v="0"/>
    <n v="1"/>
    <s v="NO"/>
    <m/>
    <m/>
    <m/>
    <m/>
    <s v="Everest National Insurance Company does not have a supplier vendor diversity policy statement. Everest National selects supplier vendors without regard to: race, color, sex or sexual orientation; liability for a service in the armed services; national origin or ancestry; or gender identity or expression. The Company firmly believes in the principles of full equal opportunity and is committed to selecting supplier vendors without regard to race, color, sex or sexual orientation, liability for service sin the armed services, national origin or ancestry, or, gender identity or expression. For those reasons, Everest National does not anticipate implementing a supplier policy at this time. "/>
    <n v="0"/>
    <n v="0"/>
    <n v="1"/>
    <s v="NO_SDP"/>
    <m/>
    <m/>
    <s v="Everest National Insurance Company does not have a supplier vendor diversity policy statement. Everest National selects supplier vendors without regard to: race, color, sex or sexual orientation; liability for a service in the armed services; national origin or ancestry; or gender identity or expression. The Company firmly believes in the principles of full equal opportunity and is committed to selecting supplier vendors without regard to race, color, sex or sexual orientation, liability for service sin the armed services, national origin or ancestry, or, gender identity or expression. For those reasons, Everest National does not anticipate implementing a supplier policy at this time. "/>
    <n v="0"/>
    <n v="1"/>
    <s v="NO_DBO"/>
    <m/>
    <m/>
    <n v="0"/>
    <n v="0"/>
    <n v="0"/>
    <n v="0"/>
    <n v="0"/>
    <n v="0"/>
    <n v="0"/>
    <m/>
    <n v="0"/>
    <n v="0"/>
    <n v="0"/>
    <n v="0"/>
    <m/>
    <n v="0"/>
    <m/>
    <n v="0"/>
    <n v="0"/>
    <m/>
    <n v="0"/>
    <m/>
    <n v="0"/>
    <n v="0"/>
    <n v="0"/>
    <n v="0"/>
    <n v="0"/>
    <m/>
    <n v="0"/>
    <m/>
    <n v="0"/>
    <m/>
    <m/>
    <n v="0"/>
    <n v="1"/>
    <s v="NO_ESS"/>
    <n v="0"/>
    <n v="0"/>
    <s v="NO"/>
    <m/>
    <n v="0"/>
    <n v="1"/>
    <s v="NO_SIT"/>
    <m/>
    <m/>
    <m/>
  </r>
  <r>
    <x v="8"/>
    <s v="Norma E. Silva"/>
    <d v="2015-06-29T13:04:13"/>
    <n v="13544"/>
    <s v="California Capital Insurance Company"/>
    <m/>
    <m/>
    <m/>
    <m/>
    <m/>
    <m/>
    <m/>
    <m/>
    <m/>
    <m/>
    <m/>
    <m/>
    <m/>
    <m/>
    <m/>
    <m/>
    <m/>
    <m/>
    <m/>
    <m/>
    <m/>
    <m/>
    <n v="1"/>
    <n v="0"/>
    <x v="0"/>
    <n v="0"/>
    <n v="0"/>
    <n v="1"/>
    <s v="NO"/>
    <m/>
    <m/>
    <m/>
    <m/>
    <s v="We do not have a Supplier Diversity Policy and do not forsee creating one."/>
    <n v="0"/>
    <n v="0"/>
    <n v="1"/>
    <s v="NO_SDP"/>
    <m/>
    <m/>
    <s v="We do not have a supplier diversity program and do not forsee creating one."/>
    <n v="0"/>
    <n v="1"/>
    <s v="NO_DBO"/>
    <m/>
    <m/>
    <n v="0"/>
    <n v="0"/>
    <n v="0"/>
    <n v="0"/>
    <n v="0"/>
    <n v="0"/>
    <n v="0"/>
    <m/>
    <n v="0"/>
    <n v="0"/>
    <n v="0"/>
    <n v="0"/>
    <m/>
    <n v="0"/>
    <m/>
    <n v="0"/>
    <n v="0"/>
    <m/>
    <n v="0"/>
    <m/>
    <n v="0"/>
    <n v="0"/>
    <n v="0"/>
    <n v="0"/>
    <n v="0"/>
    <m/>
    <n v="0"/>
    <m/>
    <n v="0"/>
    <m/>
    <m/>
    <n v="0"/>
    <n v="1"/>
    <s v="NO_ESS"/>
    <n v="0"/>
    <n v="0"/>
    <s v="NO"/>
    <m/>
    <n v="0"/>
    <n v="1"/>
    <s v="NO_SIT"/>
    <m/>
    <s v="No updates."/>
    <m/>
  </r>
  <r>
    <x v="9"/>
    <s v="Jean Choi"/>
    <d v="2015-07-24T09:47:44"/>
    <n v="66168"/>
    <s v="Minnesota Life Insurance Company"/>
    <m/>
    <m/>
    <m/>
    <m/>
    <m/>
    <m/>
    <m/>
    <m/>
    <m/>
    <m/>
    <m/>
    <m/>
    <m/>
    <m/>
    <m/>
    <m/>
    <m/>
    <m/>
    <m/>
    <m/>
    <m/>
    <m/>
    <n v="1"/>
    <n v="0"/>
    <x v="0"/>
    <n v="0"/>
    <n v="0"/>
    <n v="1"/>
    <s v="NO"/>
    <m/>
    <m/>
    <m/>
    <m/>
    <s v="Because we are not a public entity, we are not required by law to have a specific policy statement. It is our intention to adhere to a general supplier diversity commitment as follows:_x000d__x000d_Minnesota Life Insurance Company (Minnesota Life) is an Equal Employment Opportunity /Affirmative Action organization committed to the spirit and the letter of EEO rules and guidelines.  Minnesota Life seeks to nurture effective and diverse partnerships with suppliers by adhering to its core values of trust, strength, integrity, quality, respect and community._x000d__x000d_Minnesota Life believes its supplier base should mirror the diversity of its employees, customers, and neighbors.  Our supplier diversity policy is to ensure that minority, women, LGBT and disabled veteran owned business enterprises have equal access to the competitive bidding process employed by Minnesota Life in procuring goods and services._x000d__x000d_Our goal is to establish and maintain a process through which our team of procurement professionals fosters diversity in contract opportunities.  Minority, women, LGBT and disabled veteran owned businesses are encouraged to contact Minnesota Life’s Procurement Department to explore potential opportunities.  The Procurement Department can be reached at procurementservices@securian.com._x000d_"/>
    <n v="0"/>
    <n v="0"/>
    <n v="1"/>
    <s v="NO_SDP"/>
    <m/>
    <m/>
    <s v="Minnesota Life does not have a formal program. Since its founding in 1880, Minnesota Life seeks to nurture effective and diverse partnerships with suppliers by adhering to its core values of trust, respect and community. As business requirements arise, we contact diverse businesses to inform them of our need for their services as well as our bidding process and procedures. We track diversity spend and report as needed and requested."/>
    <n v="1"/>
    <n v="0"/>
    <s v="YES_DBO"/>
    <s v="The Company uses a competitive bid process to ensure fair and equal access to all vendors and suppliers interested in doing business with us. Through part of our proposal solicitation process and in situations where no minority, women owned or disabled veteran owned business enterprises are actively seeking our business, we utilize a variety of diversity resources to identify suppliers capable of meeting our business objectives. Qualified vendors are given an equal opportunity to provide goods and services for our company. We educate these vendors on the Company's procurement procedures, advocating their participation in our bidding process._x000d__x000d_The Company is continually investigating opportunities to increase outreach and communication to minority, women and disabled veteran owned business enterprises._x000d__x000d_Going forward, we will add a question to our supplier questionnaires to inquire about LGBT-owned businesses and begin tracking that information."/>
    <s v="Procurement professionals have been made aware of the Company's policy regarding supplier diversity. Procurement professionals are responsible for ensuring the inclusion of minority, women and disabled veteran owned business enterprises in the competitive bid process where possible."/>
    <n v="0"/>
    <n v="0"/>
    <n v="0"/>
    <n v="0"/>
    <n v="0"/>
    <n v="0"/>
    <n v="0"/>
    <m/>
    <n v="0"/>
    <n v="0"/>
    <n v="0"/>
    <n v="0"/>
    <m/>
    <n v="0"/>
    <m/>
    <n v="0"/>
    <n v="0"/>
    <m/>
    <n v="0"/>
    <m/>
    <n v="0"/>
    <n v="0"/>
    <n v="0"/>
    <n v="0"/>
    <n v="0"/>
    <m/>
    <n v="0"/>
    <m/>
    <n v="0"/>
    <m/>
    <s v="N/A"/>
    <n v="0"/>
    <n v="1"/>
    <s v="NO_ESS"/>
    <n v="1"/>
    <n v="0"/>
    <s v="YES"/>
    <s v="We inquire, track, and report procurement spend with Tier 2 diverse suppliers. We do not require our primary suppliers to subcontract with diverse businesses. "/>
    <n v="0"/>
    <n v="1"/>
    <s v="NO_SIT"/>
    <m/>
    <s v="We have started tracking Disabled-Veteran owned business enterprises in our supplier diversity tracking. In addition, Minnesota Life has not tracked LGBT owned business enterprises, but will going forward."/>
    <s v="We consider this 2015 annual report to be notice to the Company that LGBT diversity will need to be tracked going forward."/>
  </r>
  <r>
    <x v="10"/>
    <s v="anonymous user"/>
    <d v="2015-07-06T08:10:50"/>
    <n v="22322"/>
    <s v="Greenwich Insurance Company "/>
    <m/>
    <m/>
    <m/>
    <m/>
    <m/>
    <m/>
    <m/>
    <m/>
    <m/>
    <m/>
    <m/>
    <m/>
    <m/>
    <m/>
    <m/>
    <m/>
    <m/>
    <m/>
    <m/>
    <m/>
    <m/>
    <m/>
    <n v="1"/>
    <n v="0"/>
    <x v="0"/>
    <n v="0"/>
    <n v="0"/>
    <n v="1"/>
    <s v="NO"/>
    <m/>
    <m/>
    <m/>
    <m/>
    <s v="As of May 1, 2015, XL Group plc completed the acquisition of Catlin Group Limited. The combined company will be known in the marketplace as XL Catlin and will be a leading presence in the global specialty insurance and reinsurance markets.  With the combined talent and expertise from both organizations, XL Catlin is in an excellent position to solve the world’s most complex risks._x000a__x000a_With the goal of XL Catlin to be the world's most admired insurance and reinsurance company, Greenwich Insurance Company, as a subsidiary of XL Group plc, has the opportunity to contribute to making this a reality.  A large part of this opportunity involves embracing differences. XL Catlin respects, encourages and values diversity in all facets of our company, including through our hiring as well as through building our network of vendors. We view diversity as crucial to our success as well as the success of our business partners.  These values are reflected in our mission statement, advertising and employee policies and in every aspect of our day-to-day operations. _x000a__x000a_Embedded within the four XL Catlin value Commitments is the critical resolution to “Do It Right”, which encourages employees to “Embrace differences and respect diversity. Build relationships on trust, consideration and integrity”.  We continually strive to improve the ways in which we express and implement these values. In our ongoing efforts to be true to our values and commitment to “Do What’s Right”, the formulation of a supplier diversity policy statement is under consideration and will formalize our commitment to encouraging and developing  relationships with diverse vendors.  _x000a_ "/>
    <n v="0"/>
    <n v="0"/>
    <n v="1"/>
    <s v="NO_SDP"/>
    <m/>
    <m/>
    <s v="As noted above, this is a time of growth and tremendous opportunity at Greenwich Insurance Company.  While to date, we have not formalized a supplier diversity program, the corporate culture is one that embraces differences and respects diversity and that extends beyond our internal hiring practices. We seek to build relationships with our external business partners based on trust, consideration and integrity. Diversity in our suppliers is a natural extension of this commitment. _x000a__x000a_"/>
    <n v="0"/>
    <n v="1"/>
    <s v="NO_DBO"/>
    <m/>
    <m/>
    <n v="0"/>
    <n v="0"/>
    <n v="0"/>
    <n v="0"/>
    <n v="0"/>
    <n v="0"/>
    <n v="0"/>
    <m/>
    <n v="0"/>
    <n v="0"/>
    <n v="0"/>
    <n v="0"/>
    <m/>
    <n v="0"/>
    <m/>
    <n v="0"/>
    <n v="0"/>
    <m/>
    <n v="0"/>
    <m/>
    <n v="0"/>
    <n v="0"/>
    <n v="0"/>
    <n v="0"/>
    <n v="0"/>
    <m/>
    <n v="0"/>
    <m/>
    <n v="0"/>
    <m/>
    <m/>
    <n v="0"/>
    <n v="1"/>
    <s v="NO_ESS"/>
    <n v="0"/>
    <n v="1"/>
    <s v="NO"/>
    <m/>
    <n v="0"/>
    <n v="1"/>
    <s v="NO_SIT"/>
    <m/>
    <m/>
    <m/>
  </r>
  <r>
    <x v="11"/>
    <s v="anonymous user"/>
    <d v="2015-06-29T08:26:55"/>
    <n v="37885"/>
    <s v="XL Specialty Insurance Company"/>
    <m/>
    <m/>
    <m/>
    <m/>
    <m/>
    <m/>
    <m/>
    <m/>
    <m/>
    <m/>
    <m/>
    <m/>
    <m/>
    <m/>
    <m/>
    <m/>
    <m/>
    <m/>
    <m/>
    <m/>
    <m/>
    <m/>
    <n v="1"/>
    <n v="0"/>
    <x v="0"/>
    <n v="0"/>
    <n v="0"/>
    <n v="1"/>
    <s v="NO"/>
    <m/>
    <m/>
    <m/>
    <m/>
    <s v="As of May 1, 2015, XL Group plc completed the acquisition of Catlin Group Limited. The combined company will be known in the marketplace as XL Catlin and will be a leading presence in the global specialty insurance and reinsurance markets.  With the combined talent and expertise from both organizations, XL Catlin is in an excellent position to solve the world’s most complex risks._x000d__x000d_With the goal of XL Catlin to be the world's most admired insurance and reinsurance company, XL Specialty Insurance Company, as a subsidiary of XL Group plc, has the opportunity to contribute to making this a reality.  A large part of this opportunity involves embracing differences. XL Catlin respects, encourages and values diversity in all facets of our company, including through our hiring as well as through building our network of vendors. We view diversity as crucial to our success as well as the success of our business partners.  These values are reflected in our mission statement, advertising and employee policies and in every aspect of our day-to-day operations. _x000d__x000d_Embedded within the four XL Catlin value Commitments is the critical resolution to “Do It Right”, which encourages employees to “Embrace differences and respect diversity. Build relationships on trust, consideration and integrity”.  We continually strive to improve the ways in which we express and implement these values. In our ongoing efforts to be true to our values and commitment to “Do What’s Right”, the formulation of a supplier diversity policy statement is under consideration and will formalize our commitment to encouraging and developing  relationships with diverse vendors.  _x000d_ "/>
    <n v="0"/>
    <n v="0"/>
    <n v="1"/>
    <s v="NO_SDP"/>
    <m/>
    <m/>
    <s v="As noted above, this is a time of growth and tremendous opportunity at XL Specialty Insurance Company.  While to date, we have not formalized a supplier diversity program, the corporate culture is one that embraces differences and respects diversity and that extends beyond our internal hiring practices. We seek to build relationships with our external business partners based on trust, consideration and integrity. Diversity in our suppliers is a natural extension of this commitment. _x000d__x000d_"/>
    <n v="0"/>
    <n v="1"/>
    <s v="NO_DBO"/>
    <m/>
    <m/>
    <n v="0"/>
    <n v="0"/>
    <n v="0"/>
    <n v="0"/>
    <n v="0"/>
    <n v="0"/>
    <n v="0"/>
    <m/>
    <n v="0"/>
    <n v="0"/>
    <n v="0"/>
    <n v="0"/>
    <m/>
    <n v="0"/>
    <m/>
    <n v="0"/>
    <n v="0"/>
    <m/>
    <n v="0"/>
    <m/>
    <n v="0"/>
    <n v="0"/>
    <n v="0"/>
    <n v="0"/>
    <n v="0"/>
    <m/>
    <n v="0"/>
    <m/>
    <n v="0"/>
    <m/>
    <m/>
    <n v="0"/>
    <n v="1"/>
    <s v="NO_ESS"/>
    <n v="0"/>
    <n v="1"/>
    <s v="NO"/>
    <m/>
    <n v="0"/>
    <n v="1"/>
    <s v="NO_SIT"/>
    <m/>
    <m/>
    <m/>
  </r>
  <r>
    <x v="12"/>
    <s v="Janie V. Clark"/>
    <d v="2015-07-01T08:42:08"/>
    <m/>
    <m/>
    <s v="AmTrust Group"/>
    <n v="2538"/>
    <s v="Wesco Insurance Company"/>
    <n v="25011"/>
    <s v="Technology Insurance Company, Inc."/>
    <n v="42376"/>
    <s v="Security National Insurance Company"/>
    <n v="19879"/>
    <m/>
    <m/>
    <m/>
    <m/>
    <m/>
    <m/>
    <m/>
    <m/>
    <m/>
    <m/>
    <m/>
    <m/>
    <m/>
    <m/>
    <n v="1"/>
    <n v="0"/>
    <x v="0"/>
    <n v="0"/>
    <n v="0"/>
    <n v="1"/>
    <s v="NO"/>
    <m/>
    <m/>
    <m/>
    <m/>
    <s v="The Group currently does not have a supplier diversity policy statement and does not have plans to develop a supplier diversity policy statement in the next 12 months. "/>
    <n v="0"/>
    <n v="0"/>
    <n v="1"/>
    <s v="NO_SDP"/>
    <m/>
    <m/>
    <s v="The Group's management provides equal opportunity to all qualified vendors to compete for our corporate purchases."/>
    <n v="0"/>
    <n v="1"/>
    <s v="NO_DBO"/>
    <m/>
    <m/>
    <n v="0"/>
    <n v="0"/>
    <n v="0"/>
    <n v="0"/>
    <n v="0"/>
    <n v="0"/>
    <n v="0"/>
    <m/>
    <n v="0"/>
    <n v="0"/>
    <n v="0"/>
    <n v="0"/>
    <m/>
    <n v="0"/>
    <m/>
    <n v="0"/>
    <n v="0"/>
    <m/>
    <n v="0"/>
    <m/>
    <n v="0"/>
    <n v="0"/>
    <n v="0"/>
    <n v="0"/>
    <n v="0"/>
    <m/>
    <n v="0"/>
    <m/>
    <n v="0"/>
    <m/>
    <m/>
    <n v="0"/>
    <n v="1"/>
    <s v="NO_ESS"/>
    <n v="0"/>
    <n v="0"/>
    <s v="NO"/>
    <m/>
    <n v="0"/>
    <n v="1"/>
    <s v="NO_SIT"/>
    <m/>
    <s v="Not applicable."/>
    <s v="Not applicable."/>
  </r>
  <r>
    <x v="13"/>
    <s v="Andy Sorensen"/>
    <d v="2015-07-01T10:23:58"/>
    <n v="68675"/>
    <s v="Security Benefit Life Insurance Company"/>
    <m/>
    <m/>
    <m/>
    <m/>
    <m/>
    <m/>
    <m/>
    <m/>
    <m/>
    <m/>
    <m/>
    <m/>
    <m/>
    <m/>
    <m/>
    <m/>
    <m/>
    <m/>
    <m/>
    <m/>
    <m/>
    <m/>
    <n v="1"/>
    <n v="0"/>
    <x v="0"/>
    <n v="0"/>
    <n v="0"/>
    <n v="1"/>
    <s v="NO"/>
    <m/>
    <m/>
    <m/>
    <s v="Security Benefit is an Equal Opportunity Employer.  CA vendor/supplier payments for 2014 were on Average $46,000 to any particular supplier and in total are not material to our business."/>
    <m/>
    <n v="0"/>
    <n v="0"/>
    <n v="1"/>
    <s v="NO_SDP"/>
    <m/>
    <m/>
    <s v="See Above"/>
    <n v="0"/>
    <n v="1"/>
    <s v="NO_DBO"/>
    <m/>
    <m/>
    <n v="0"/>
    <n v="0"/>
    <n v="0"/>
    <n v="0"/>
    <n v="0"/>
    <n v="0"/>
    <n v="0"/>
    <m/>
    <n v="0"/>
    <n v="0"/>
    <n v="0"/>
    <n v="0"/>
    <m/>
    <n v="0"/>
    <m/>
    <n v="0"/>
    <n v="0"/>
    <m/>
    <n v="0"/>
    <m/>
    <n v="0"/>
    <n v="0"/>
    <n v="0"/>
    <n v="0"/>
    <n v="0"/>
    <m/>
    <n v="0"/>
    <m/>
    <n v="0"/>
    <m/>
    <m/>
    <n v="0"/>
    <n v="1"/>
    <s v="NO_ESS"/>
    <n v="0"/>
    <n v="0"/>
    <s v="NO"/>
    <m/>
    <n v="0"/>
    <n v="1"/>
    <s v="NO_SIT"/>
    <m/>
    <s v="NA"/>
    <m/>
  </r>
  <r>
    <x v="14"/>
    <s v="Jean Choi"/>
    <d v="2015-07-17T13:49:06"/>
    <n v="24538"/>
    <s v="Republic Underwriters Insurance Company"/>
    <m/>
    <m/>
    <s v="Republic Underwriters Insurance Company"/>
    <n v="24538"/>
    <m/>
    <m/>
    <m/>
    <m/>
    <m/>
    <m/>
    <m/>
    <m/>
    <m/>
    <m/>
    <m/>
    <m/>
    <m/>
    <m/>
    <m/>
    <m/>
    <m/>
    <m/>
    <n v="1"/>
    <n v="0"/>
    <x v="0"/>
    <n v="0"/>
    <n v="0"/>
    <n v="1"/>
    <s v="NO"/>
    <m/>
    <m/>
    <m/>
    <m/>
    <s v="Due to the nature of our business, we have limited procurement in California.  From 2013 to 2015, Republic Underwriters Insurance only entered into two procurement agreements with a company located in California for specialized claims management services.  An agreement is entered into for each claim.  Although we do not have an established supplier diversity policy or program, it is our goal as an insurer of diverse customers, to encourage equal opportunities for businesses owned by minorities, women, and persons with disabilities to contribute to our overall mission of providing quality products and services to meet our customers' needs at competitive prices.  We are an equal opportunity employer and embrace the importance of diversity in our organization and community efforts."/>
    <n v="0"/>
    <n v="0"/>
    <n v="1"/>
    <s v="NO_SDP"/>
    <m/>
    <m/>
    <s v="Due to the nature of our business, we have limited procurement in California.  From 2013 to 2015, Republic Underwriters Insurance only entered into two procurement agreements with a company located in California for specialized claims management services.  An agreement is entered into for each claim.  Although we do not have an established supplier diversity policy or program, it is our goal as an insurer of diverse customers, to encourage equal opportunities for businesses owned by minorities, women, and persons with disabilities to contribute to our overall mission of providing quality products and services to meet our customers' needs at competitive prices.  We are an equal opportunity employer and embrace the importance of diversity in our organization and community efforts."/>
    <n v="0"/>
    <n v="1"/>
    <s v="NO_DBO"/>
    <m/>
    <m/>
    <n v="0"/>
    <n v="0"/>
    <n v="0"/>
    <n v="0"/>
    <n v="0"/>
    <n v="0"/>
    <n v="0"/>
    <m/>
    <n v="0"/>
    <n v="0"/>
    <n v="0"/>
    <n v="0"/>
    <m/>
    <n v="0"/>
    <m/>
    <n v="0"/>
    <n v="0"/>
    <m/>
    <n v="0"/>
    <m/>
    <n v="0"/>
    <n v="0"/>
    <n v="0"/>
    <n v="0"/>
    <n v="0"/>
    <m/>
    <n v="0"/>
    <m/>
    <n v="0"/>
    <m/>
    <m/>
    <n v="0"/>
    <n v="1"/>
    <s v="NO_ESS"/>
    <n v="0"/>
    <n v="0"/>
    <s v="NO"/>
    <s v="Due to the nature of our business, we have limited procurement in California.  From 2013 to 2015, Republic Underwriters Insurance only entered into two procurement agreements with a company located in California for specialized claims management services.  An agreement is entered into for each claim.  Although we do not require subcontracting with diverse businesses, it is our goal as an insurer of diverse customers, to encourage equal opportunities for businesses owned by minorities, women, and persons with disabilities to contribute to our overall mission of providing quality products and services to meet our customers' needs at competitive prices.  We are an equal opportunity employer and embrace the importance of diversity in our organization and community efforts."/>
    <n v="0"/>
    <n v="1"/>
    <s v="NO_SIT"/>
    <m/>
    <m/>
    <s v="Due to the nature of our business, we have limited procurement in California.  From 2013 to 2015, Republic Underwriters Insurance only entered into two procurement agreements with a company located in California for specialized claims management services.  An agreement is entered into for each claim.  Although we do not have an established supplier diversity policy or program, it is our goal as an insurer of diverse customers, to encourage equal opportunities for businesses owned by minorities, women, and persons with disabilities to contribute to our overall mission of providing quality products and services to meet our customers' needs at competitive prices.  We are an equal opportunity employer and embrace the importance of diversity in our organization and community efforts."/>
  </r>
  <r>
    <x v="15"/>
    <s v="Amber Roewert"/>
    <d v="2015-07-01T09:43:46"/>
    <m/>
    <m/>
    <s v="Berkshire Hathaway Homestate Companies"/>
    <n v="31"/>
    <s v="Cypress Insurance Company"/>
    <n v="10855"/>
    <s v="Oak River Insurance Company"/>
    <n v="34630"/>
    <s v="Redwood Fire and Casualty Insurance Company"/>
    <n v="11673"/>
    <s v="Berkshire Hathaway Homestate Insurance Company"/>
    <n v="20044"/>
    <m/>
    <m/>
    <m/>
    <m/>
    <m/>
    <m/>
    <m/>
    <m/>
    <m/>
    <m/>
    <m/>
    <m/>
    <n v="1"/>
    <n v="0"/>
    <x v="0"/>
    <n v="0"/>
    <n v="0"/>
    <n v="1"/>
    <s v="NO"/>
    <s v="Berkshire Hathaway Homestate Companies do not currently have a supplier diversity policy statement. The group does not plan to have a supplier diversity statement in the next 12 months."/>
    <m/>
    <m/>
    <m/>
    <s v="Berkshire Hathaway Homestate Companies do not currently have a supplier diversity policy statement. The group does not plan to have a supplier diversity statement in the next 12 months."/>
    <n v="0"/>
    <n v="0"/>
    <n v="1"/>
    <s v="NO_SDP"/>
    <m/>
    <m/>
    <s v="The group does not have a policy regarding this."/>
    <n v="0"/>
    <n v="1"/>
    <s v="NO_DBO"/>
    <m/>
    <m/>
    <n v="0"/>
    <n v="0"/>
    <n v="0"/>
    <n v="0"/>
    <n v="0"/>
    <n v="0"/>
    <n v="0"/>
    <m/>
    <n v="0"/>
    <n v="0"/>
    <n v="0"/>
    <n v="0"/>
    <m/>
    <n v="0"/>
    <m/>
    <n v="0"/>
    <n v="0"/>
    <m/>
    <n v="0"/>
    <m/>
    <n v="0"/>
    <n v="0"/>
    <n v="0"/>
    <n v="0"/>
    <n v="0"/>
    <m/>
    <n v="0"/>
    <m/>
    <n v="0"/>
    <m/>
    <m/>
    <n v="0"/>
    <n v="1"/>
    <s v="NO_ESS"/>
    <n v="0"/>
    <n v="0"/>
    <s v="NO"/>
    <m/>
    <n v="0"/>
    <n v="1"/>
    <s v="NO_SIT"/>
    <m/>
    <m/>
    <m/>
  </r>
  <r>
    <x v="16"/>
    <s v="anonymous user"/>
    <d v="2015-08-04T15:35:46"/>
    <n v="40010"/>
    <s v="Anchor General Insurance Company"/>
    <m/>
    <m/>
    <m/>
    <m/>
    <m/>
    <m/>
    <m/>
    <m/>
    <m/>
    <m/>
    <m/>
    <m/>
    <m/>
    <m/>
    <m/>
    <m/>
    <m/>
    <m/>
    <m/>
    <m/>
    <m/>
    <m/>
    <n v="1"/>
    <n v="0"/>
    <x v="0"/>
    <n v="0"/>
    <n v="0"/>
    <n v="1"/>
    <s v="NO"/>
    <m/>
    <m/>
    <m/>
    <m/>
    <s v="Anchor General Insurance Company believes in mutually beneficial relationships with our vendors and suppliers.  We do not consider race, ethnicity, sex, religion or disabilities in its selection of vendors and products.  Anchor does not discriminate against or seek out suppliers that are owned and operated by minorities, woman, disabled veterans, lesbians, gays, bisexuals, and transgender business enterprises."/>
    <n v="0"/>
    <n v="0"/>
    <n v="1"/>
    <s v="NO_SDP"/>
    <m/>
    <m/>
    <s v="Anchor does not consider race, ethnicity, sex, religion or disabilities in its selection of vendors and suppliers."/>
    <n v="0"/>
    <n v="1"/>
    <s v="NO_DBO"/>
    <m/>
    <m/>
    <n v="0"/>
    <n v="0"/>
    <n v="0"/>
    <n v="0"/>
    <n v="0"/>
    <n v="0"/>
    <n v="0"/>
    <m/>
    <n v="0"/>
    <n v="0"/>
    <n v="0"/>
    <n v="0"/>
    <m/>
    <n v="0"/>
    <m/>
    <n v="0"/>
    <n v="0"/>
    <m/>
    <n v="0"/>
    <m/>
    <n v="0"/>
    <n v="0"/>
    <n v="0"/>
    <n v="0"/>
    <n v="0"/>
    <m/>
    <n v="0"/>
    <m/>
    <n v="0"/>
    <m/>
    <m/>
    <n v="0"/>
    <n v="1"/>
    <s v="NO_ESS"/>
    <n v="0"/>
    <n v="0"/>
    <s v="NO"/>
    <m/>
    <n v="0"/>
    <n v="1"/>
    <s v="NO_SIT"/>
    <m/>
    <m/>
    <m/>
  </r>
  <r>
    <x v="17"/>
    <s v="Molly Akin"/>
    <d v="2015-06-29T08:32:23"/>
    <n v="67172"/>
    <s v="The Ohio National Life Insurance Company"/>
    <m/>
    <m/>
    <m/>
    <m/>
    <m/>
    <m/>
    <m/>
    <m/>
    <m/>
    <m/>
    <m/>
    <m/>
    <m/>
    <m/>
    <m/>
    <m/>
    <m/>
    <m/>
    <m/>
    <m/>
    <m/>
    <m/>
    <n v="1"/>
    <n v="0"/>
    <x v="0"/>
    <n v="0"/>
    <n v="0"/>
    <n v="1"/>
    <s v="NO"/>
    <m/>
    <m/>
    <m/>
    <m/>
    <s v="The Ohio National Life Insurance Company has no contracts to procure goods and services in the state of California from certified minority owned businesses.   "/>
    <n v="0"/>
    <n v="0"/>
    <n v="1"/>
    <s v="NO_SDP"/>
    <m/>
    <m/>
    <s v="The Ohio National Life Insurance Company has no contracts to procure goods and services in the state of California with certified minority owned businesses.  We do not plan to have a supplier diversity policy in the next 12 months.  "/>
    <n v="0"/>
    <n v="1"/>
    <s v="NO_DBO"/>
    <m/>
    <m/>
    <n v="0"/>
    <n v="0"/>
    <n v="0"/>
    <n v="0"/>
    <n v="0"/>
    <n v="0"/>
    <n v="0"/>
    <m/>
    <n v="0"/>
    <n v="0"/>
    <n v="0"/>
    <n v="0"/>
    <m/>
    <n v="0"/>
    <m/>
    <n v="0"/>
    <n v="0"/>
    <m/>
    <n v="0"/>
    <m/>
    <n v="0"/>
    <n v="0"/>
    <n v="0"/>
    <n v="0"/>
    <n v="0"/>
    <m/>
    <n v="0"/>
    <m/>
    <n v="0"/>
    <m/>
    <m/>
    <n v="0"/>
    <n v="1"/>
    <s v="NO_ESS"/>
    <n v="0"/>
    <n v="0"/>
    <s v="NO"/>
    <m/>
    <n v="0"/>
    <n v="1"/>
    <s v="NO_SIT"/>
    <m/>
    <s v="Not applicable."/>
    <s v="Not applicable."/>
  </r>
  <r>
    <x v="18"/>
    <s v="Jean Choi"/>
    <d v="2015-08-19T09:28:00"/>
    <n v="67466"/>
    <s v="Pacific Life Insurance Company"/>
    <m/>
    <m/>
    <m/>
    <m/>
    <m/>
    <m/>
    <m/>
    <m/>
    <m/>
    <m/>
    <m/>
    <m/>
    <m/>
    <m/>
    <m/>
    <m/>
    <m/>
    <m/>
    <m/>
    <m/>
    <m/>
    <m/>
    <n v="1"/>
    <n v="0"/>
    <x v="0"/>
    <n v="0"/>
    <n v="0"/>
    <n v="1"/>
    <s v="NO"/>
    <s v="_x000d__x000d_"/>
    <s v="N/A"/>
    <s v="N/A"/>
    <m/>
    <s v="Pacific Life is committed to providing an environment that embraces a diverse group of people, talents and ideas. We foster respect for each person, regardless of background, race, age, gender, national origin, color, disability, values, sexual orientation, gender identity or religion, or interests. We provide a culture where individuals are valued, and motivated by the contributions they make and the opportunities that are available to them. _x000d__x000d_Pacific Life is committed to inclusiveness and equal opportunity not only in our employment practices, but in our business relationships with other companies and individuals.  As such, we welcome suppliers of all backgrounds as we receive and review bids from those who desire to provide goods and services to Pacific Life.  Our approach and practice is to provide an equal opportunity for all interested potential suppliers based on the merits of their goods and services including, but not limited to, quality, price, timeliness of delivery/execution, and professional reputation and references._x000d__x000d_"/>
    <n v="0"/>
    <n v="0"/>
    <n v="1"/>
    <s v="NO_SDP"/>
    <m/>
    <m/>
    <s v="As indicated in our statement, our approach and practice is to provide an equal opportunity for all interested potential suppliers based on the merits of their goods and services including, but not limited to, quality, price, timeliness of delivery/execution, and professional reputation and references."/>
    <n v="0"/>
    <n v="1"/>
    <s v="NO_DBO"/>
    <m/>
    <m/>
    <n v="0"/>
    <n v="0"/>
    <n v="0"/>
    <n v="0"/>
    <n v="0"/>
    <n v="0"/>
    <n v="0"/>
    <m/>
    <n v="0"/>
    <n v="0"/>
    <n v="0"/>
    <n v="0"/>
    <m/>
    <n v="0"/>
    <m/>
    <n v="0"/>
    <n v="0"/>
    <m/>
    <n v="0"/>
    <m/>
    <n v="0"/>
    <n v="0"/>
    <n v="0"/>
    <n v="0"/>
    <n v="0"/>
    <m/>
    <n v="0"/>
    <m/>
    <n v="0"/>
    <m/>
    <m/>
    <n v="0"/>
    <n v="1"/>
    <s v="NO_ESS"/>
    <n v="0"/>
    <n v="0"/>
    <s v="NO"/>
    <m/>
    <n v="0"/>
    <n v="1"/>
    <s v="NO_SIT"/>
    <m/>
    <m/>
    <m/>
  </r>
  <r>
    <x v="19"/>
    <s v="Michelle Carey"/>
    <d v="2015-08-03T08:34:22"/>
    <n v="80802"/>
    <s v="Sun Life Assurance Company of Canada"/>
    <m/>
    <m/>
    <m/>
    <m/>
    <m/>
    <m/>
    <m/>
    <m/>
    <m/>
    <m/>
    <m/>
    <m/>
    <m/>
    <m/>
    <m/>
    <m/>
    <m/>
    <m/>
    <m/>
    <m/>
    <m/>
    <m/>
    <n v="1"/>
    <n v="0"/>
    <x v="0"/>
    <n v="0"/>
    <n v="0"/>
    <n v="1"/>
    <s v="NO"/>
    <m/>
    <m/>
    <m/>
    <m/>
    <m/>
    <n v="0"/>
    <n v="0"/>
    <n v="1"/>
    <s v="NO_SDP"/>
    <m/>
    <m/>
    <m/>
    <n v="0"/>
    <n v="1"/>
    <s v="NO_DBO"/>
    <m/>
    <m/>
    <n v="0"/>
    <n v="0"/>
    <n v="0"/>
    <n v="0"/>
    <n v="0"/>
    <n v="0"/>
    <n v="0"/>
    <m/>
    <n v="0"/>
    <n v="0"/>
    <n v="0"/>
    <n v="0"/>
    <m/>
    <n v="0"/>
    <m/>
    <n v="0"/>
    <n v="0"/>
    <m/>
    <n v="0"/>
    <m/>
    <n v="0"/>
    <n v="0"/>
    <n v="0"/>
    <n v="0"/>
    <n v="0"/>
    <m/>
    <n v="0"/>
    <m/>
    <n v="0"/>
    <m/>
    <m/>
    <n v="0"/>
    <n v="1"/>
    <s v="NO_ESS"/>
    <n v="0"/>
    <n v="0"/>
    <s v="NO"/>
    <m/>
    <n v="0"/>
    <n v="1"/>
    <s v="NO_SIT"/>
    <m/>
    <s v="NA"/>
    <s v="NA"/>
  </r>
  <r>
    <x v="20"/>
    <s v="anonymous user"/>
    <d v="2015-07-02T08:36:59"/>
    <m/>
    <m/>
    <s v="American National Insurance Company"/>
    <n v="408"/>
    <s v="Standard Life and Accident Insurance Company"/>
    <n v="86355"/>
    <s v="Garden State Life Insurance Company"/>
    <n v="63657"/>
    <s v="Pacific Property and Casualty Company"/>
    <n v="11048"/>
    <s v="American National Life Insurance Company of Texas"/>
    <n v="71773"/>
    <s v="American National Insurance Company"/>
    <n v="60739"/>
    <m/>
    <m/>
    <m/>
    <m/>
    <m/>
    <m/>
    <m/>
    <m/>
    <m/>
    <m/>
    <n v="1"/>
    <n v="0"/>
    <x v="0"/>
    <n v="0"/>
    <n v="0"/>
    <n v="1"/>
    <s v="NO"/>
    <m/>
    <m/>
    <m/>
    <m/>
    <s v="American National Insurance Company does not maintain a separate supplier diversity program.  Vendors are selected based on business need, cost benefit, reliability and all potential vendors are welcome to participate in seeking business from American National Insurance Company.  American National does not currently plan on implementing a supplier diversity policy statement in the next 12 months."/>
    <n v="0"/>
    <n v="0"/>
    <n v="1"/>
    <s v="NO_SDP"/>
    <m/>
    <m/>
    <s v="American National Insurance Company does not maintain a separate supplier diversity program.  Vendors are selected based on business need, cost benefit, reliability and all potential vendors are welcome to participate in seeking business from American National Insurance Company.  American National does not currently plan on implementing a supplier diversity policy statement in the next 12 months."/>
    <n v="0"/>
    <n v="1"/>
    <s v="NO_DBO"/>
    <m/>
    <m/>
    <n v="0"/>
    <n v="0"/>
    <n v="0"/>
    <n v="0"/>
    <n v="0"/>
    <n v="0"/>
    <n v="0"/>
    <m/>
    <n v="0"/>
    <n v="0"/>
    <n v="0"/>
    <n v="0"/>
    <m/>
    <n v="0"/>
    <m/>
    <n v="0"/>
    <n v="0"/>
    <m/>
    <n v="0"/>
    <m/>
    <n v="0"/>
    <n v="0"/>
    <n v="0"/>
    <n v="0"/>
    <n v="0"/>
    <m/>
    <n v="0"/>
    <m/>
    <n v="0"/>
    <m/>
    <m/>
    <n v="0"/>
    <n v="1"/>
    <s v="NO_ESS"/>
    <n v="0"/>
    <n v="0"/>
    <s v="NO"/>
    <m/>
    <n v="0"/>
    <n v="1"/>
    <s v="NO_SIT"/>
    <m/>
    <s v="Outreach to vendors is communicated via requests for proposals and vendor capabilities.  American National Insurance Company encourages suppliers to participate dependent upon goods and services offered."/>
    <m/>
  </r>
  <r>
    <x v="21"/>
    <s v="anonymous user"/>
    <d v="2015-07-02T09:06:09"/>
    <m/>
    <m/>
    <s v="QBE Insurance Group Limited"/>
    <n v="796"/>
    <s v="QBE Insurance Corporation"/>
    <n v="39217"/>
    <s v="Praetorian Insurance Company"/>
    <n v="37257"/>
    <m/>
    <m/>
    <m/>
    <m/>
    <m/>
    <m/>
    <m/>
    <m/>
    <m/>
    <m/>
    <m/>
    <m/>
    <m/>
    <m/>
    <m/>
    <m/>
    <n v="1"/>
    <n v="0"/>
    <x v="0"/>
    <n v="0"/>
    <n v="0"/>
    <n v="1"/>
    <s v="NO"/>
    <m/>
    <m/>
    <m/>
    <m/>
    <s v="QBE is currently considering a supplier diversity program, but there is no definitive plan to put one into place within the next 12 months."/>
    <n v="0"/>
    <n v="0"/>
    <n v="1"/>
    <s v="NO_SDP"/>
    <m/>
    <m/>
    <s v="QBE is currently considering a supplier diversity program, but there is no definitive plan to put one into place within the next 12 months."/>
    <n v="0"/>
    <n v="1"/>
    <s v="NO_DBO"/>
    <m/>
    <m/>
    <n v="0"/>
    <n v="0"/>
    <n v="0"/>
    <n v="0"/>
    <n v="0"/>
    <n v="0"/>
    <n v="0"/>
    <m/>
    <n v="0"/>
    <n v="0"/>
    <n v="0"/>
    <n v="0"/>
    <m/>
    <n v="0"/>
    <m/>
    <n v="0"/>
    <n v="0"/>
    <m/>
    <n v="0"/>
    <m/>
    <n v="0"/>
    <n v="0"/>
    <n v="0"/>
    <n v="0"/>
    <n v="0"/>
    <m/>
    <n v="0"/>
    <m/>
    <n v="0"/>
    <m/>
    <m/>
    <n v="0"/>
    <n v="1"/>
    <s v="NO_ESS"/>
    <n v="0"/>
    <n v="0"/>
    <s v="NO"/>
    <m/>
    <n v="0"/>
    <n v="1"/>
    <s v="NO_SIT"/>
    <m/>
    <s v="We have discussed the need to implement a supplier diversity program, but due to a number of factors, we have not yet developed a firm plan and timeline to do so."/>
    <s v="We do not currently have the ability to identify diversity suppliers in our spend data.  We have one known WBE supplier in California and reported that spend for 2013 and 2014.  This is why the diversity spend is the same on the California and National tabs in the chart submission."/>
  </r>
  <r>
    <x v="22"/>
    <s v="Kara Holzwarth"/>
    <d v="2015-07-02T09:18:26"/>
    <n v="37850"/>
    <s v="Pacific Specialty Insurance Company"/>
    <m/>
    <m/>
    <m/>
    <m/>
    <m/>
    <m/>
    <m/>
    <m/>
    <m/>
    <m/>
    <m/>
    <m/>
    <m/>
    <m/>
    <m/>
    <m/>
    <m/>
    <m/>
    <m/>
    <m/>
    <m/>
    <m/>
    <n v="1"/>
    <n v="0"/>
    <x v="0"/>
    <n v="0"/>
    <n v="0"/>
    <n v="1"/>
    <s v="NO"/>
    <m/>
    <m/>
    <m/>
    <m/>
    <s v="Pacific Specialty invites information by physical mail about goods and services from all individual and corporate business owners that serve our industry. This has and will continue to encompass us receiving information from, and providing business opportunities to any diverse vendors providing goods and services that will meet our needs. Any business owners that would like to make us aware of their goods and services can do so by mailing a cover letter and marketing material to: Pacific Specialty Insurance Company, 3601 Haven Ave., Menlo Park, CA 94025"/>
    <n v="0"/>
    <n v="0"/>
    <n v="1"/>
    <s v="NO_SDP"/>
    <m/>
    <m/>
    <s v="Pacific Specialty invites all vendors to send materials about goods and services to our corporate office. From those solicitations we evaluate the qualities and services against our needs. We are a small company that does not require a large menu of vendors, but invite all possible options. "/>
    <n v="0"/>
    <n v="1"/>
    <s v="NO_DBO"/>
    <s v="We do not have a formal outreach program and look to available and known vendors to service our needs. Most of our outreach is informal and takes place at trade shows or conventions or in response to a solicitation we have received. We evaluate the quality and types of services offered, against our needs. "/>
    <s v="We do not have a formal outreach program and look to available and known vendors to service our needs. Most of our outreach is informal and takes place at trade shows or conventions or in response to a solicitation we have received. We evaluate the quality and types of services offered, against our needs. "/>
    <n v="0"/>
    <n v="0"/>
    <n v="0"/>
    <n v="0"/>
    <n v="0"/>
    <n v="0"/>
    <n v="0"/>
    <m/>
    <n v="0"/>
    <n v="0"/>
    <n v="0"/>
    <n v="1"/>
    <s v="PSIC has Facebook and Twitter accounts. "/>
    <n v="0"/>
    <m/>
    <n v="0"/>
    <n v="0"/>
    <m/>
    <n v="0"/>
    <m/>
    <n v="0"/>
    <n v="0"/>
    <n v="0"/>
    <n v="0"/>
    <n v="0"/>
    <m/>
    <n v="0"/>
    <m/>
    <n v="0"/>
    <m/>
    <s v="As a small company we try to use our advertising in the most efficient way to gain name recognition in the insurance community. As such, all of our online or television advertising offers an opportunity for outreach to any possible vendor who is willing to send us their information. "/>
    <n v="0"/>
    <n v="1"/>
    <s v="NO_ESS"/>
    <n v="0"/>
    <n v="1"/>
    <s v="NO"/>
    <s v="Improving our own supplier diversity and tracking our own vendor contracts continues to be our goal. We currently have no system to track our suppliers' suppliers and do not plan on implementing such an onerous process anytime soon. "/>
    <n v="0"/>
    <n v="1"/>
    <s v="NO_SIT"/>
    <m/>
    <s v="We have developed a tracking system that allows us to find diverse vendors and count our diverse spend among our current group of vendors. This is an enhancement from our inability to track prior to 2013. "/>
    <s v="We hope to improve our vendor tracking to allow us to further categorize our types of spend and determine which of our current vendor pool qualifies as diverse vendors. We had a low response to our first few requests for survey responses, we hope to find out more as time goes by and we sign up new vendors. "/>
  </r>
  <r>
    <x v="23"/>
    <s v="Richard William Contreras"/>
    <d v="2015-07-02T09:19:42"/>
    <n v="10779"/>
    <s v="California Earthquake Authority"/>
    <m/>
    <m/>
    <m/>
    <m/>
    <m/>
    <m/>
    <m/>
    <m/>
    <m/>
    <m/>
    <m/>
    <m/>
    <m/>
    <m/>
    <m/>
    <m/>
    <m/>
    <m/>
    <m/>
    <m/>
    <m/>
    <m/>
    <n v="1"/>
    <n v="0"/>
    <x v="0"/>
    <n v="0"/>
    <n v="0"/>
    <n v="1"/>
    <s v="NO"/>
    <m/>
    <m/>
    <m/>
    <m/>
    <s v="1. The California Earthquake Authority (“CEA”) Procurement-Contract Manual provides CEA staff with policy and processes to follow when procuring goods and services.  Although the Manual does not contain a specific supplier diversity policy statement, the CEA’s procurement policy states that regardless of the procurement method selected, the broadest possible pool of potentially qualified candidates must be exposed to each CEA procurement request or expressly contacted to submit bids or other response to CEA procurement efforts.    The CEA makes great efforts to advertise its contracting opportunities broadly so that a diverse and capable audience will be aware of CEA contracting opportunities.  To reach a broad spectrum of potential candidates, the CEA Procurement-Contract Manual states the CEA may advertise procurement opportunities using a variety of advertising methods including, but not limited to, paid advertising (paper and electronic), Web sites available through the California Department of General Services, CEA’s Web site, unpaid advertising or publicity, or any other means reasonably calculated to fulfill the candidate-pool and goals of the CEA.  The CEA has consistently made efforts to ensure it does not discriminate against individuals or firms doing or trying to do business with it.  "/>
    <n v="0"/>
    <n v="0"/>
    <n v="1"/>
    <s v="NO_SDP"/>
    <m/>
    <m/>
    <s v="The CEA is not a traditional insurance company, but rather is a public instrumentality of the State of California.  As such, its purchasing and contracting procedures are dictated by statute; see for example, California Insurance Code section 10089.7. "/>
    <n v="0"/>
    <n v="1"/>
    <s v="NO_DBO"/>
    <m/>
    <m/>
    <n v="0"/>
    <n v="0"/>
    <n v="0"/>
    <n v="0"/>
    <n v="0"/>
    <n v="0"/>
    <n v="0"/>
    <m/>
    <n v="0"/>
    <n v="0"/>
    <n v="0"/>
    <n v="0"/>
    <m/>
    <n v="0"/>
    <m/>
    <n v="0"/>
    <n v="0"/>
    <m/>
    <n v="0"/>
    <m/>
    <n v="0"/>
    <n v="0"/>
    <n v="0"/>
    <n v="0"/>
    <n v="0"/>
    <m/>
    <n v="0"/>
    <m/>
    <n v="0"/>
    <m/>
    <m/>
    <n v="0"/>
    <n v="1"/>
    <s v="NO_ESS"/>
    <n v="0"/>
    <n v="0"/>
    <s v="NO"/>
    <m/>
    <n v="0"/>
    <n v="1"/>
    <s v="NO_SIT"/>
    <m/>
    <s v="None"/>
    <s v="None"/>
  </r>
  <r>
    <x v="24"/>
    <s v="Jean Choi"/>
    <d v="2015-07-06T12:17:40"/>
    <n v="93548"/>
    <s v="PHL Variable Insurance Company"/>
    <m/>
    <m/>
    <m/>
    <m/>
    <m/>
    <m/>
    <m/>
    <m/>
    <m/>
    <m/>
    <m/>
    <m/>
    <m/>
    <m/>
    <m/>
    <m/>
    <m/>
    <m/>
    <m/>
    <m/>
    <m/>
    <m/>
    <n v="1"/>
    <n v="0"/>
    <x v="0"/>
    <n v="0"/>
    <n v="0"/>
    <n v="1"/>
    <s v="NO"/>
    <m/>
    <m/>
    <m/>
    <m/>
    <s v="Previously, The Phoenix Companies, Inc. (of which PHLVIC is a wholly-owned subsidiary) had a supplier diversity statement and tracked supplier diversity information and metrics.  With the downsizing of our company and the elimination of our strategic sourcing/procurement department, all tracking of supplier diversity information was stopped due to lack of resources.  Our new accounting system does allow for capturing of diversity statistics and we have begun to enter information into our system if it is voluntarily provided to us. _x000d__x000d_Management expects all employees to fully and actively support Phoenix's equal opportunity and diversity policies as well as from those organization with who we have business relationships. We hope that in the future (when purchasing increases) we can reinstate our diversity program and incorporate it into our purchasing process._x000d__x000d_"/>
    <n v="0"/>
    <n v="0"/>
    <n v="1"/>
    <s v="NO_SDP"/>
    <m/>
    <m/>
    <s v="Previously, The Phoenix Companies, Inc. (of which PHLVIC is a wholly-owned subsidiary) had a supplier diversity statement and tracked supplier diversity information and metrics.  With the downsizing of our company and the elimination of our strategic sourcing/procurement department, all tracking of supplier diversity information was stopped due to lack of resources.  Our new accounting system does allow for capturing of diversity statistics and we have begun to enter information into our system if it is voluntarily provided to us. _x000d__x000d_Management expects all employees to fully and actively support Phoenix's equal opportunity and diversity policies as well as from those organization with who we have business relationships. We hope that in the future (when purchasing increases) we can reinstate our diversity program and incorporate it into our purchasing process."/>
    <n v="0"/>
    <n v="1"/>
    <s v="NO_DBO"/>
    <m/>
    <m/>
    <n v="0"/>
    <n v="0"/>
    <n v="0"/>
    <n v="0"/>
    <n v="0"/>
    <n v="0"/>
    <n v="0"/>
    <m/>
    <n v="0"/>
    <n v="0"/>
    <n v="0"/>
    <n v="0"/>
    <m/>
    <n v="0"/>
    <m/>
    <n v="0"/>
    <n v="0"/>
    <m/>
    <n v="0"/>
    <m/>
    <n v="0"/>
    <n v="0"/>
    <n v="0"/>
    <n v="0"/>
    <n v="0"/>
    <m/>
    <n v="0"/>
    <m/>
    <n v="0"/>
    <m/>
    <m/>
    <n v="0"/>
    <n v="1"/>
    <s v="NO_ESS"/>
    <n v="0"/>
    <n v="1"/>
    <s v="NO"/>
    <m/>
    <n v="0"/>
    <n v="1"/>
    <s v="NO_SIT"/>
    <m/>
    <s v="None"/>
    <s v="None"/>
  </r>
  <r>
    <x v="25"/>
    <s v="Nancy Howell"/>
    <d v="2015-07-10T11:40:52"/>
    <n v="65919"/>
    <s v="Primerica Life Insurance Company"/>
    <m/>
    <m/>
    <m/>
    <m/>
    <m/>
    <m/>
    <m/>
    <m/>
    <m/>
    <m/>
    <m/>
    <m/>
    <m/>
    <m/>
    <m/>
    <m/>
    <m/>
    <m/>
    <m/>
    <m/>
    <m/>
    <m/>
    <n v="1"/>
    <n v="0"/>
    <x v="0"/>
    <n v="0"/>
    <n v="0"/>
    <n v="1"/>
    <s v="NO"/>
    <m/>
    <m/>
    <m/>
    <m/>
    <s v="Primerica Life Insurance Company (Primerica Life) is a Massachusetts domiciled company with a Georgia headquarters location.   Our presence in California, excluding our appointed agent sales force, consists of a Regional Agent Licensing Center and a number of instructors who are employed on an hours worked only basis.  The Regional Agent Licensing Center has only one contract that could be included as a “supplier” under industry categories and monetary limits of Form A1.  That contract is for the lease of office space for the Center.  The leasing company is not registered as a minority, women or disabled veteran business enterprise.  Since almost all of Primerica Life’s contractual activity with suppliers occurs outside of California, we have not developed a diversity policy statement pursuant to California Assembly Bill 53 and do not plan to do so in the next 12 months.  The fact that Primerica Life does not have a supplier diversity policy statement for California does not reflect a lack of commitment to diversity either in its employee work force or in its independent contractor sales force.  Primerica Life has a large sales force of independent contractor agents in California, and has numerous programs in place to encourage diversity including the African American Leadership Council, the Hispanic Marketing Initiative and Women in Primerica.   Additionally, Primerica embraces and aims to foster diversity in its work force."/>
    <n v="0"/>
    <n v="0"/>
    <n v="1"/>
    <s v="NO_SDP"/>
    <m/>
    <m/>
    <s v="Please see the answer to Question 1.  Almost all of Primerica’s contractual activity with suppliers occurs outside of California."/>
    <n v="0"/>
    <n v="1"/>
    <s v="NO_DBO"/>
    <m/>
    <m/>
    <n v="0"/>
    <n v="0"/>
    <n v="0"/>
    <n v="0"/>
    <n v="0"/>
    <n v="0"/>
    <n v="0"/>
    <m/>
    <n v="0"/>
    <n v="0"/>
    <n v="0"/>
    <n v="0"/>
    <m/>
    <n v="0"/>
    <m/>
    <n v="0"/>
    <n v="0"/>
    <m/>
    <n v="0"/>
    <m/>
    <n v="0"/>
    <n v="0"/>
    <n v="0"/>
    <n v="0"/>
    <n v="0"/>
    <m/>
    <n v="0"/>
    <m/>
    <n v="0"/>
    <m/>
    <m/>
    <n v="0"/>
    <n v="1"/>
    <s v="NO_ESS"/>
    <n v="0"/>
    <n v="1"/>
    <s v="NO"/>
    <s v="Please see the answer to Question 1.  Almost all of Primerica’s contractual activity with suppliers occurs outside of California."/>
    <n v="0"/>
    <n v="1"/>
    <s v="NO_SIT"/>
    <m/>
    <s v="Please see the answer to Question 1.  Almost all of Primerica’s contractual activity with suppliers occurs outside of California."/>
    <m/>
  </r>
  <r>
    <x v="26"/>
    <s v="Whitney Bolen"/>
    <d v="2015-07-22T07:13:09"/>
    <m/>
    <m/>
    <s v="Protective Life Insurance Company"/>
    <n v="458"/>
    <s v="Protective Life Insurance Company "/>
    <n v="68136"/>
    <s v="West Coast Life Insurance Company"/>
    <n v="70335"/>
    <m/>
    <m/>
    <m/>
    <m/>
    <m/>
    <m/>
    <m/>
    <m/>
    <m/>
    <m/>
    <m/>
    <m/>
    <m/>
    <m/>
    <m/>
    <m/>
    <n v="1"/>
    <n v="0"/>
    <x v="0"/>
    <n v="0"/>
    <n v="0"/>
    <n v="1"/>
    <s v="NO"/>
    <m/>
    <m/>
    <m/>
    <m/>
    <s v="Protective does not have a separate policy for supplier diversity; instead, the company holds a firm commitment to its equal employment opportunity policy which impacts all aspects of its business and employment practices, including the procurement of goods and services."/>
    <n v="0"/>
    <n v="0"/>
    <n v="1"/>
    <s v="NO_SDP"/>
    <m/>
    <m/>
    <s v="Protective does not have a formal supplier diversity program; however, the company holds a firm commitment to its equal employment opportunity policy which impacts all aspects of its business and employment practices, including the procurement of goods and services. "/>
    <n v="0"/>
    <n v="1"/>
    <s v="NO_DBO"/>
    <m/>
    <m/>
    <n v="0"/>
    <n v="0"/>
    <n v="0"/>
    <n v="0"/>
    <n v="0"/>
    <n v="0"/>
    <n v="0"/>
    <m/>
    <n v="0"/>
    <n v="0"/>
    <n v="0"/>
    <n v="0"/>
    <m/>
    <n v="0"/>
    <m/>
    <n v="0"/>
    <n v="0"/>
    <m/>
    <n v="0"/>
    <m/>
    <n v="0"/>
    <n v="0"/>
    <n v="0"/>
    <n v="0"/>
    <n v="0"/>
    <m/>
    <n v="0"/>
    <m/>
    <n v="0"/>
    <m/>
    <m/>
    <n v="0"/>
    <n v="1"/>
    <s v="NO_ESS"/>
    <n v="0"/>
    <n v="0"/>
    <s v="NO"/>
    <m/>
    <n v="0"/>
    <n v="1"/>
    <s v="NO_SIT"/>
    <m/>
    <s v="In the past two years, the company has participated in the following activities to encourage supplier diversity:_x000d_- Invited several local minority companies to present their services to senior leaders at Protective;_x000d_- The company participated in the initial planning of a Procurement Summit for minority companies and joined the event's panel to discuss ways in which minority companies can get more business in the community;_x000d_"/>
    <s v="While the company does not have a formal supplier diversity policy or program, the company has maintained a consistent commitment to equal employment opportunities._x000d_"/>
  </r>
  <r>
    <x v="27"/>
    <s v="Denise Y. Isamah-Cameron"/>
    <d v="2015-07-24T09:48:02"/>
    <n v="42978"/>
    <s v="American Security Insurance Company"/>
    <m/>
    <m/>
    <m/>
    <m/>
    <m/>
    <m/>
    <m/>
    <m/>
    <m/>
    <m/>
    <m/>
    <m/>
    <m/>
    <m/>
    <m/>
    <m/>
    <m/>
    <m/>
    <m/>
    <m/>
    <m/>
    <m/>
    <n v="1"/>
    <n v="0"/>
    <x v="0"/>
    <n v="0"/>
    <n v="0"/>
    <n v="1"/>
    <s v="NO"/>
    <s v="_x000d_"/>
    <m/>
    <m/>
    <m/>
    <s v="Assurant, Inc.  owns five companies that write insurance premiums in the State of California: American Security Insurance Company, Union Security Life Insurance Company, Time Insurance Company, American Memorial Life Insurance Company and American Banker's Insurance Company of Florida. _x000d__x000d_Assurant is committed to diversity in our business relationships.  As such, we have recently entered into the Supplier Diversity space at the beginning of 2015 and are developing a process to respond to business need supplier diversity reporting.  The objective is to have this capability in place by the end of this year."/>
    <n v="0"/>
    <n v="0"/>
    <n v="1"/>
    <s v="NO_SDP"/>
    <m/>
    <m/>
    <s v="We are evaluating the viability of creating a full fledged program and conducting research with the assistance of a Supplier Diversity vendor."/>
    <n v="0"/>
    <n v="1"/>
    <s v="NO_DBO"/>
    <m/>
    <m/>
    <n v="0"/>
    <n v="0"/>
    <n v="0"/>
    <n v="0"/>
    <n v="0"/>
    <n v="0"/>
    <n v="0"/>
    <m/>
    <n v="0"/>
    <n v="0"/>
    <n v="0"/>
    <n v="0"/>
    <m/>
    <n v="0"/>
    <m/>
    <n v="0"/>
    <n v="0"/>
    <m/>
    <n v="0"/>
    <m/>
    <n v="0"/>
    <n v="0"/>
    <n v="0"/>
    <n v="0"/>
    <n v="0"/>
    <m/>
    <n v="0"/>
    <m/>
    <n v="0"/>
    <m/>
    <m/>
    <n v="0"/>
    <n v="1"/>
    <s v="NO_ESS"/>
    <n v="0"/>
    <n v="0"/>
    <s v="NO"/>
    <m/>
    <n v="0"/>
    <n v="1"/>
    <s v="NO_SIT"/>
    <m/>
    <s v="Since the inception of the 2013 Insurer Supplier Diversity Survey, Assurant has engaged the services of a Supplier Diversity vendor to aid in our ability to identify, track and report the diverse classifications and spend of our suppliers."/>
    <m/>
  </r>
  <r>
    <x v="28"/>
    <s v="Denise Y. Isamah-Cameron"/>
    <d v="2015-07-24T09:49:14"/>
    <n v="10111"/>
    <s v="American Bankers Insurance Company of Florida"/>
    <m/>
    <m/>
    <m/>
    <m/>
    <m/>
    <m/>
    <m/>
    <m/>
    <m/>
    <m/>
    <m/>
    <m/>
    <m/>
    <m/>
    <m/>
    <m/>
    <m/>
    <m/>
    <m/>
    <m/>
    <m/>
    <m/>
    <n v="1"/>
    <n v="0"/>
    <x v="0"/>
    <n v="0"/>
    <n v="0"/>
    <n v="1"/>
    <s v="NO"/>
    <s v="_x000d_"/>
    <m/>
    <m/>
    <m/>
    <s v="Assurant, Inc.  owns five companies that write insurance premiums in the State of California: American Security Insurance Company, Union Security Life Insurance Company, Time Insurance Company, American Memorial Life Insurance Company and American Banker's Insurance Company of Florida. _x000d__x000d_Assurant is committed to diversity in our business relationships.  As such, we have recently entered into the Supplier Diversity space at the beginning of 2015 and are developing a process to respond to business need supplier diversity reporting.  The objective is to have this capability in place by the end of this year."/>
    <n v="0"/>
    <n v="0"/>
    <n v="1"/>
    <s v="NO_SDP"/>
    <m/>
    <m/>
    <s v="We are evaluating the viability of creating a full fledged program and conducting research with the assistance of a Supplier Diversity vendor."/>
    <n v="0"/>
    <n v="1"/>
    <s v="NO_DBO"/>
    <m/>
    <m/>
    <n v="0"/>
    <n v="0"/>
    <n v="0"/>
    <n v="0"/>
    <n v="0"/>
    <n v="0"/>
    <n v="0"/>
    <m/>
    <n v="0"/>
    <n v="0"/>
    <n v="0"/>
    <n v="0"/>
    <m/>
    <n v="0"/>
    <m/>
    <n v="0"/>
    <n v="0"/>
    <m/>
    <n v="0"/>
    <m/>
    <n v="0"/>
    <n v="0"/>
    <n v="0"/>
    <n v="0"/>
    <n v="0"/>
    <m/>
    <n v="0"/>
    <m/>
    <n v="0"/>
    <m/>
    <m/>
    <n v="0"/>
    <n v="1"/>
    <s v="NO_ESS"/>
    <n v="0"/>
    <n v="0"/>
    <s v="NO"/>
    <m/>
    <n v="0"/>
    <n v="1"/>
    <s v="NO_SIT"/>
    <m/>
    <s v="Since the inception of the 2013 Insurer Supplier Diversity Survey, Assurant has engaged the services of a Supplier Diversity vendor to aid in our ability to identify, track and report the diverse classifications and spend of our suppliers."/>
    <m/>
  </r>
  <r>
    <x v="29"/>
    <s v="Denise Y. Isamah-Cameron"/>
    <d v="2015-07-24T09:49:38"/>
    <n v="70408"/>
    <s v="Union Security Insurance Company"/>
    <m/>
    <m/>
    <m/>
    <m/>
    <m/>
    <m/>
    <m/>
    <m/>
    <m/>
    <m/>
    <m/>
    <m/>
    <m/>
    <m/>
    <m/>
    <m/>
    <m/>
    <m/>
    <m/>
    <m/>
    <m/>
    <m/>
    <n v="1"/>
    <n v="0"/>
    <x v="0"/>
    <n v="0"/>
    <n v="0"/>
    <n v="1"/>
    <s v="NO"/>
    <s v="_x000d_"/>
    <m/>
    <m/>
    <m/>
    <s v="Assurant, Inc.  owns five companies that write insurance premiums in the State of California: American Security Insurance Company, Union Security Life Insurance Company, Time Insurance Company, American Memorial Life Insurance Company and American Banker's Insurance Company of Florida. _x000d__x000d_Assurant is committed to diversity in our business relationships.  As such, we have recently entered into the Supplier Diversity space at the beginning of 2015 and are developing a process to respond to business need supplier diversity reporting.  The objective is to have this capability in place by the end of this year."/>
    <n v="0"/>
    <n v="0"/>
    <n v="1"/>
    <s v="NO_SDP"/>
    <m/>
    <m/>
    <s v="We are evaluating the viability of creating a full fledged program and conducting research with the assistance of a Supplier Diversity vendor."/>
    <n v="0"/>
    <n v="1"/>
    <s v="NO_DBO"/>
    <m/>
    <m/>
    <n v="0"/>
    <n v="0"/>
    <n v="0"/>
    <n v="0"/>
    <n v="0"/>
    <n v="0"/>
    <n v="0"/>
    <m/>
    <n v="0"/>
    <n v="0"/>
    <n v="0"/>
    <n v="0"/>
    <m/>
    <n v="0"/>
    <m/>
    <n v="0"/>
    <n v="0"/>
    <m/>
    <n v="0"/>
    <m/>
    <n v="0"/>
    <n v="0"/>
    <n v="0"/>
    <n v="0"/>
    <n v="0"/>
    <m/>
    <n v="0"/>
    <m/>
    <n v="0"/>
    <m/>
    <m/>
    <n v="0"/>
    <n v="1"/>
    <s v="NO_ESS"/>
    <n v="0"/>
    <n v="0"/>
    <s v="NO"/>
    <m/>
    <n v="0"/>
    <n v="1"/>
    <s v="NO_SIT"/>
    <m/>
    <s v="Since the inception of the 2013 Insurer Supplier Diversity Survey, Assurant has engaged the services of a Supplier Diversity vendor to aid in our ability to identify, track and report the diverse classifications and spend of our suppliers."/>
    <m/>
  </r>
  <r>
    <x v="30"/>
    <s v="Denise Y. Isamah-Cameron"/>
    <d v="2015-07-24T09:48:37"/>
    <n v="69477"/>
    <s v="Time Insurance Company"/>
    <m/>
    <s v=" "/>
    <m/>
    <m/>
    <m/>
    <m/>
    <m/>
    <m/>
    <m/>
    <m/>
    <m/>
    <m/>
    <m/>
    <m/>
    <m/>
    <m/>
    <m/>
    <m/>
    <m/>
    <m/>
    <m/>
    <m/>
    <n v="1"/>
    <n v="0"/>
    <x v="0"/>
    <n v="0"/>
    <n v="0"/>
    <n v="1"/>
    <s v="NO"/>
    <s v="_x000d_"/>
    <m/>
    <m/>
    <m/>
    <s v="Assurant, Inc.  owns five companies that write insurance premiums in the State of California: American Security Insurance Company, Union Security Life Insurance Company, Time Insurance Company, American Memorial Life Insurance Company and American Banker's Insurance Company of Florida. _x000d__x000d_Assurant is committed to diversity in our business relationships.  As such, we have recently entered into the Supplier Diversity space at the beginning of 2015 and are developing a process to respond to business need supplier diversity reporting.  The objective is to have this capability in place by the end of this year."/>
    <n v="0"/>
    <n v="0"/>
    <n v="1"/>
    <s v="NO_SDP"/>
    <m/>
    <m/>
    <s v="We are evaluating the viability of creating a full fledged program and conducting research with the assistance of a Supplier Diversity vendor."/>
    <n v="0"/>
    <n v="1"/>
    <s v="NO_DBO"/>
    <m/>
    <m/>
    <n v="0"/>
    <n v="0"/>
    <n v="0"/>
    <n v="0"/>
    <n v="0"/>
    <n v="0"/>
    <n v="0"/>
    <m/>
    <n v="0"/>
    <n v="0"/>
    <n v="0"/>
    <n v="0"/>
    <m/>
    <n v="0"/>
    <m/>
    <n v="0"/>
    <n v="0"/>
    <m/>
    <n v="0"/>
    <m/>
    <n v="0"/>
    <n v="0"/>
    <n v="0"/>
    <n v="0"/>
    <n v="0"/>
    <m/>
    <n v="0"/>
    <m/>
    <n v="0"/>
    <m/>
    <m/>
    <n v="0"/>
    <n v="1"/>
    <s v="NO_ESS"/>
    <n v="0"/>
    <n v="0"/>
    <s v="NO"/>
    <m/>
    <n v="0"/>
    <n v="1"/>
    <s v="NO_SIT"/>
    <m/>
    <s v="Since the inception of the 2013 Insurer Supplier Diversity Survey, Assurant has engaged the services of a Supplier Diversity vendor to aid in our ability to identify, track and report the diverse classifications and spend of our suppliers."/>
    <m/>
  </r>
  <r>
    <x v="31"/>
    <s v="Jean Choi"/>
    <d v="2015-08-06T10:52:48"/>
    <m/>
    <m/>
    <s v="American Modern Insurance Group"/>
    <n v="361"/>
    <s v="American Modern Home Insurance Company"/>
    <n v="23469"/>
    <s v="American Family Home Insurance Company"/>
    <n v="23450"/>
    <s v="American Southern Home Insurance Company"/>
    <n v="41998"/>
    <s v="American Modern Property &amp; Casualty Insurance Company"/>
    <n v="42722"/>
    <m/>
    <m/>
    <m/>
    <m/>
    <m/>
    <m/>
    <m/>
    <m/>
    <m/>
    <m/>
    <m/>
    <m/>
    <n v="1"/>
    <n v="0"/>
    <x v="0"/>
    <n v="0"/>
    <n v="0"/>
    <n v="1"/>
    <s v="NO"/>
    <m/>
    <m/>
    <m/>
    <m/>
    <s v="We are a maturing regional procurement organization that eventually will be creating a supplier diversity policy statement; however, that will not be achieved in the next 12 months."/>
    <n v="0"/>
    <n v="0"/>
    <n v="1"/>
    <s v="NO_SDP"/>
    <m/>
    <m/>
    <s v="We are a maturing regional procurement organization that eventually will be creating a supplier diversity program; however, that will not be achieved in the next 12 months."/>
    <n v="0"/>
    <n v="1"/>
    <s v="NO_DBO"/>
    <m/>
    <m/>
    <n v="0"/>
    <n v="0"/>
    <n v="0"/>
    <n v="0"/>
    <n v="0"/>
    <n v="0"/>
    <n v="0"/>
    <m/>
    <n v="0"/>
    <n v="0"/>
    <n v="0"/>
    <n v="0"/>
    <m/>
    <n v="0"/>
    <m/>
    <n v="0"/>
    <n v="0"/>
    <m/>
    <n v="0"/>
    <m/>
    <n v="0"/>
    <n v="0"/>
    <n v="0"/>
    <n v="0"/>
    <n v="0"/>
    <m/>
    <n v="0"/>
    <m/>
    <n v="0"/>
    <m/>
    <m/>
    <n v="0"/>
    <n v="1"/>
    <s v="NO_ESS"/>
    <n v="0"/>
    <n v="0"/>
    <s v="NO"/>
    <m/>
    <n v="0"/>
    <n v="1"/>
    <s v="NO_SIT"/>
    <m/>
    <m/>
    <m/>
  </r>
  <r>
    <x v="32"/>
    <s v="Jean Choi"/>
    <d v="2015-07-31T14:44:33"/>
    <n v="91642"/>
    <s v="Forethought Life Insurance Company"/>
    <m/>
    <m/>
    <m/>
    <m/>
    <m/>
    <m/>
    <m/>
    <m/>
    <m/>
    <m/>
    <m/>
    <m/>
    <m/>
    <m/>
    <m/>
    <m/>
    <m/>
    <m/>
    <m/>
    <m/>
    <m/>
    <m/>
    <n v="1"/>
    <n v="0"/>
    <x v="0"/>
    <n v="0"/>
    <n v="0"/>
    <n v="1"/>
    <s v="NO"/>
    <m/>
    <m/>
    <m/>
    <m/>
    <s v="Forethought Life Insurance Company transacts all of our insurance business in California through independent insurance agents.  We have no corporate offices in California.  We do not contract specifically to procure goods or services in California.  Any contracts in California to procure goods or services are executed in support of our national corporate operations and are with contractors who only coincidentally happen to be located in California.  We have very few contracts in this category.  Information on the diversity status of this small number of contractors is not readily available."/>
    <n v="0"/>
    <n v="0"/>
    <n v="1"/>
    <s v="NO_SDP"/>
    <m/>
    <m/>
    <s v="Forethought Life Insurance Company transacts all of our insurance business in California through independent insurance agents.  We have no corporate offices in California.  We do not contract specifically to procure goods or services in California.  Any contracts in California to procure goods or services are executed in support of our national corporate operations and are with contractors who only coincidentally happen to be located in California.  We have very few contracts in this category.  Information on the diversity status of this small number of contractors is not readily available."/>
    <n v="0"/>
    <n v="1"/>
    <s v="NO_DBO"/>
    <m/>
    <m/>
    <n v="0"/>
    <n v="0"/>
    <n v="0"/>
    <n v="0"/>
    <n v="0"/>
    <n v="0"/>
    <n v="0"/>
    <m/>
    <n v="0"/>
    <n v="0"/>
    <n v="0"/>
    <n v="0"/>
    <m/>
    <n v="0"/>
    <m/>
    <n v="0"/>
    <n v="0"/>
    <m/>
    <n v="0"/>
    <m/>
    <n v="0"/>
    <n v="0"/>
    <n v="0"/>
    <n v="0"/>
    <n v="0"/>
    <m/>
    <n v="0"/>
    <m/>
    <n v="0"/>
    <m/>
    <m/>
    <n v="0"/>
    <n v="1"/>
    <s v="NO_ESS"/>
    <n v="0"/>
    <n v="0"/>
    <s v="NO"/>
    <m/>
    <n v="0"/>
    <n v="1"/>
    <s v="NO_SIT"/>
    <m/>
    <m/>
    <m/>
  </r>
  <r>
    <x v="33"/>
    <s v="Jim Werbeckes"/>
    <d v="2015-06-08T10:18:36"/>
    <m/>
    <m/>
    <s v="Employers Holdings, Inc."/>
    <n v="3363"/>
    <s v="Employers Compensation Insurance Company"/>
    <n v="11512"/>
    <s v="Employers Preferred Insurance Company"/>
    <n v="10346"/>
    <m/>
    <m/>
    <m/>
    <m/>
    <m/>
    <m/>
    <m/>
    <m/>
    <m/>
    <m/>
    <m/>
    <m/>
    <m/>
    <m/>
    <m/>
    <m/>
    <n v="1"/>
    <n v="0"/>
    <x v="0"/>
    <n v="0"/>
    <n v="0"/>
    <n v="1"/>
    <s v="NO"/>
    <m/>
    <m/>
    <m/>
    <m/>
    <s v="_x000d_As set forth in Employers Holdings, Inc.’s (“EMPLOYERS”) Code of Business Conduct and Ethics, it is EMPLOYERS’ policy to select suppliers and others on the basis of merit, without favoritism.  Its Vendor Selection, Contracting and Management Policy also provides that, prior to performing services on behalf of the Company, potential vendors must be selected based upon their areas of expertise, ability to meet defined business needs, timeliness, technology requirements, and competitive advantage (cost effectiveness).  Potential vendors must acknowledge and agree to adhere to EMPLOYERS Vendor Code of Conduct which provides, in relevant part, that vendors will not discriminate or harass individuals on the basis of race, color, religion, sex, national origin, ancestry, age, medical condition, disability, perceived disability, military service, veteran status, marital status or sexual orientation. These are the same values EMPLOYERS embraces as an equal opportunity employer.  In light of the foregoing, EMPLOYERS does not specifically seek minority, women, or disabled veteran-owned business enterprises to become potential suppliers, but follows the values set forth above which provides equal opportunity to qualified vendors and suppliers."/>
    <n v="0"/>
    <n v="0"/>
    <n v="1"/>
    <s v="NO_SDP"/>
    <m/>
    <m/>
    <s v="Please see our response to &quot;Question 1&quot; above."/>
    <n v="0"/>
    <n v="1"/>
    <s v="NO_DBO"/>
    <m/>
    <m/>
    <n v="0"/>
    <n v="0"/>
    <n v="0"/>
    <n v="0"/>
    <n v="0"/>
    <n v="0"/>
    <n v="0"/>
    <m/>
    <n v="0"/>
    <n v="0"/>
    <n v="0"/>
    <n v="0"/>
    <m/>
    <n v="0"/>
    <m/>
    <n v="0"/>
    <n v="0"/>
    <m/>
    <n v="0"/>
    <m/>
    <n v="0"/>
    <n v="0"/>
    <n v="0"/>
    <n v="0"/>
    <n v="0"/>
    <m/>
    <n v="0"/>
    <m/>
    <n v="0"/>
    <m/>
    <m/>
    <n v="0"/>
    <n v="1"/>
    <s v="NO_ESS"/>
    <n v="0"/>
    <n v="0"/>
    <s v="NO"/>
    <m/>
    <n v="0"/>
    <n v="1"/>
    <s v="NO_SIT"/>
    <m/>
    <s v="N/A"/>
    <s v="None"/>
  </r>
  <r>
    <x v="34"/>
    <s v="anonymous user"/>
    <d v="2015-07-01T10:29:25"/>
    <n v="90611"/>
    <s v="Allianz Life Insurance Company of North America"/>
    <m/>
    <m/>
    <m/>
    <m/>
    <m/>
    <m/>
    <m/>
    <m/>
    <m/>
    <m/>
    <m/>
    <m/>
    <m/>
    <m/>
    <m/>
    <m/>
    <m/>
    <m/>
    <m/>
    <m/>
    <m/>
    <m/>
    <n v="1"/>
    <n v="0"/>
    <x v="0"/>
    <n v="0"/>
    <n v="0"/>
    <n v="1"/>
    <s v="NO"/>
    <m/>
    <m/>
    <m/>
    <m/>
    <s v="We do not have formal processes in place to track this information"/>
    <n v="0"/>
    <n v="0"/>
    <n v="1"/>
    <s v="NO_SDP"/>
    <m/>
    <m/>
    <s v="We do not have formal precesses in place to track the business we conduct with such business enterprises"/>
    <n v="0"/>
    <n v="1"/>
    <s v="NO_DBO"/>
    <m/>
    <m/>
    <n v="0"/>
    <n v="0"/>
    <n v="0"/>
    <n v="0"/>
    <n v="0"/>
    <n v="0"/>
    <n v="0"/>
    <m/>
    <n v="0"/>
    <n v="0"/>
    <n v="0"/>
    <n v="0"/>
    <m/>
    <n v="0"/>
    <m/>
    <n v="0"/>
    <n v="0"/>
    <m/>
    <n v="0"/>
    <m/>
    <n v="0"/>
    <n v="0"/>
    <n v="0"/>
    <n v="0"/>
    <n v="0"/>
    <m/>
    <n v="0"/>
    <m/>
    <n v="0"/>
    <m/>
    <m/>
    <n v="0"/>
    <n v="1"/>
    <s v="NO_ESS"/>
    <n v="0"/>
    <n v="0"/>
    <s v="NO"/>
    <m/>
    <n v="0"/>
    <n v="1"/>
    <s v="NO_SIT"/>
    <m/>
    <m/>
    <m/>
  </r>
  <r>
    <x v="35"/>
    <s v="anonymous user"/>
    <d v="2015-06-22T12:23:08"/>
    <m/>
    <m/>
    <s v="AEGON US Holding Group"/>
    <n v="468"/>
    <s v="Transamerica Financial Life Insurance Company"/>
    <n v="70688"/>
    <s v="Transamerica Life Insurance Company"/>
    <n v="86231"/>
    <s v="Transamerica Premier Life Insurance Company"/>
    <n v="66281"/>
    <m/>
    <m/>
    <m/>
    <m/>
    <m/>
    <m/>
    <m/>
    <m/>
    <m/>
    <m/>
    <m/>
    <m/>
    <m/>
    <m/>
    <n v="1"/>
    <n v="0"/>
    <x v="0"/>
    <n v="0"/>
    <n v="1"/>
    <n v="0"/>
    <s v="NO_12_SDS"/>
    <m/>
    <m/>
    <m/>
    <s v="Have identified key contacts within Human Resources and Procurement that are working together to create the policy statement that will then need to be presented, reviewed and approved by Senior Level Management. "/>
    <m/>
    <n v="0"/>
    <n v="0"/>
    <n v="1"/>
    <s v="NO_SDP"/>
    <m/>
    <m/>
    <s v="In 2014, the Transamerica companies established a Diversity and Inclusion Office which will focus on internal and external initiatives._x000d__x000d_In the mean time, the Transamerica companies have a Code of Conduct and a Statement on Diversity and Nondiscrimination which are applicable to all stakeholders, including business partners, such as suppliers.  The employee Code of Conduct supports the building of long-term relationships  with business partners who share similar core values and business principles._x000d__x000d_In addition, the Transamerica companies have a Sustainable Procurement Policy which calls for clear, transparent and non-discriminatory standards of conduct for the companies' suppliers."/>
    <n v="0"/>
    <n v="1"/>
    <s v="NO_DBO"/>
    <m/>
    <m/>
    <n v="0"/>
    <n v="0"/>
    <n v="0"/>
    <n v="0"/>
    <n v="0"/>
    <n v="0"/>
    <n v="0"/>
    <m/>
    <n v="0"/>
    <n v="0"/>
    <n v="0"/>
    <n v="0"/>
    <m/>
    <n v="0"/>
    <m/>
    <n v="0"/>
    <n v="0"/>
    <m/>
    <n v="0"/>
    <m/>
    <n v="0"/>
    <n v="0"/>
    <n v="0"/>
    <n v="0"/>
    <n v="0"/>
    <m/>
    <n v="0"/>
    <m/>
    <n v="0"/>
    <m/>
    <m/>
    <n v="0"/>
    <n v="1"/>
    <s v="NO_ESS"/>
    <n v="0"/>
    <n v="0"/>
    <s v="NO"/>
    <m/>
    <n v="0"/>
    <n v="1"/>
    <s v="NO_SIT"/>
    <m/>
    <s v="In 2014, the Transamerica companies established a Diversity and Inclusion Office which will focus on internal and external initiatives."/>
    <m/>
  </r>
  <r>
    <x v="36"/>
    <s v="Kelly Raymond"/>
    <d v="2015-06-24T07:48:55"/>
    <n v="62626"/>
    <s v="CMFG Life Insurance Company"/>
    <m/>
    <m/>
    <m/>
    <m/>
    <m/>
    <m/>
    <m/>
    <m/>
    <m/>
    <m/>
    <m/>
    <m/>
    <m/>
    <m/>
    <m/>
    <m/>
    <m/>
    <m/>
    <m/>
    <m/>
    <m/>
    <m/>
    <n v="1"/>
    <n v="0"/>
    <x v="0"/>
    <n v="0"/>
    <n v="1"/>
    <n v="0"/>
    <s v="NO_12_SDS"/>
    <m/>
    <m/>
    <m/>
    <s v="The Sourcing and Vendor Management Office will be creating the supplier diversity policy statement by the end of 2015. "/>
    <m/>
    <n v="0"/>
    <n v="1"/>
    <n v="0"/>
    <s v="NO_12_SDP"/>
    <m/>
    <s v="The Sourcing and Vendor Management Office will be creating the supplier diversity program by the end of 2015. "/>
    <m/>
    <n v="0"/>
    <n v="1"/>
    <s v="NO_DBO"/>
    <m/>
    <m/>
    <n v="0"/>
    <n v="0"/>
    <n v="0"/>
    <n v="0"/>
    <n v="0"/>
    <n v="0"/>
    <n v="0"/>
    <m/>
    <n v="0"/>
    <n v="0"/>
    <n v="0"/>
    <n v="0"/>
    <m/>
    <n v="0"/>
    <m/>
    <n v="0"/>
    <n v="0"/>
    <m/>
    <n v="0"/>
    <m/>
    <n v="0"/>
    <n v="0"/>
    <n v="0"/>
    <n v="0"/>
    <n v="0"/>
    <m/>
    <n v="0"/>
    <m/>
    <n v="0"/>
    <m/>
    <m/>
    <n v="0"/>
    <n v="1"/>
    <s v="NO_ESS"/>
    <n v="0"/>
    <n v="0"/>
    <s v="NO"/>
    <m/>
    <n v="0"/>
    <n v="1"/>
    <s v="NO_SIT"/>
    <m/>
    <m/>
    <m/>
  </r>
  <r>
    <x v="37"/>
    <s v="anonymous user"/>
    <d v="2015-06-29T09:25:41"/>
    <n v="50814"/>
    <s v="First American Title Insurance Company   "/>
    <m/>
    <m/>
    <m/>
    <m/>
    <m/>
    <m/>
    <m/>
    <m/>
    <m/>
    <m/>
    <m/>
    <m/>
    <m/>
    <m/>
    <m/>
    <m/>
    <m/>
    <m/>
    <m/>
    <m/>
    <m/>
    <m/>
    <n v="1"/>
    <n v="0"/>
    <x v="0"/>
    <n v="0"/>
    <n v="1"/>
    <n v="0"/>
    <s v="NO_12_SDS"/>
    <m/>
    <m/>
    <m/>
    <s v="Our diversity policy is currently under review by senior management and expected to be approved by the end of 2015."/>
    <m/>
    <n v="0"/>
    <n v="0"/>
    <n v="1"/>
    <s v="NO_SDP"/>
    <m/>
    <m/>
    <s v="First American strives to increase our supplier diversity.  Our Strategic Sourcing and Procurement department is encouraged and directed to include diverse suppliers in RFP events whenever possible.  Awareness of supplier diversity is increasing and a policy on supplier diversity has recently been drafted and is currently pending approval. "/>
    <n v="0"/>
    <n v="1"/>
    <s v="NO_DBO"/>
    <m/>
    <m/>
    <n v="0"/>
    <n v="0"/>
    <n v="0"/>
    <n v="0"/>
    <n v="0"/>
    <n v="0"/>
    <n v="0"/>
    <m/>
    <n v="0"/>
    <n v="0"/>
    <n v="0"/>
    <n v="0"/>
    <m/>
    <n v="0"/>
    <m/>
    <n v="0"/>
    <n v="0"/>
    <m/>
    <n v="0"/>
    <m/>
    <n v="0"/>
    <n v="0"/>
    <n v="0"/>
    <n v="0"/>
    <n v="0"/>
    <m/>
    <n v="0"/>
    <m/>
    <n v="0"/>
    <m/>
    <m/>
    <n v="0"/>
    <n v="1"/>
    <s v="NO_ESS"/>
    <n v="0"/>
    <n v="0"/>
    <s v="NO"/>
    <m/>
    <n v="0"/>
    <n v="1"/>
    <s v="NO_SIT"/>
    <m/>
    <m/>
    <m/>
  </r>
  <r>
    <x v="38"/>
    <s v="anonymous user"/>
    <d v="2015-08-11T09:46:22"/>
    <n v="15105"/>
    <s v="Safety National Casualty Corporation"/>
    <m/>
    <m/>
    <m/>
    <m/>
    <m/>
    <m/>
    <m/>
    <m/>
    <m/>
    <m/>
    <m/>
    <m/>
    <m/>
    <m/>
    <m/>
    <m/>
    <m/>
    <m/>
    <m/>
    <m/>
    <m/>
    <m/>
    <n v="1"/>
    <n v="0"/>
    <x v="0"/>
    <n v="0"/>
    <n v="1"/>
    <n v="0"/>
    <s v="NO_12_SDS"/>
    <m/>
    <m/>
    <m/>
    <s v="We expect to publish a non-discriminatory supplier diversity policy statement by not later then June 30, 2016."/>
    <m/>
    <n v="0"/>
    <n v="0"/>
    <n v="1"/>
    <s v="NO_SDP"/>
    <m/>
    <m/>
    <s v="We do not have enough California-supplier contracts to justify the institution of a diversity program for our Company."/>
    <n v="0"/>
    <n v="1"/>
    <s v="NO_DBO"/>
    <m/>
    <m/>
    <n v="0"/>
    <n v="0"/>
    <n v="0"/>
    <n v="0"/>
    <n v="0"/>
    <n v="0"/>
    <n v="0"/>
    <m/>
    <n v="0"/>
    <n v="0"/>
    <n v="0"/>
    <n v="0"/>
    <m/>
    <n v="0"/>
    <m/>
    <n v="0"/>
    <n v="0"/>
    <m/>
    <n v="0"/>
    <m/>
    <n v="0"/>
    <n v="0"/>
    <n v="0"/>
    <n v="0"/>
    <n v="0"/>
    <m/>
    <n v="0"/>
    <m/>
    <n v="0"/>
    <m/>
    <m/>
    <n v="0"/>
    <n v="1"/>
    <s v="NO_ESS"/>
    <n v="0"/>
    <n v="0"/>
    <s v="NO"/>
    <m/>
    <n v="0"/>
    <n v="1"/>
    <s v="NO_SIT"/>
    <m/>
    <s v="None"/>
    <s v="None"/>
  </r>
  <r>
    <x v="39"/>
    <s v="Renee Maratea"/>
    <d v="2015-06-11T08:05:25"/>
    <n v="38970"/>
    <s v="MARKEL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0"/>
    <s v="Tami Bohm"/>
    <d v="2015-04-30T12:43:02"/>
    <n v="33790"/>
    <s v="Radian Guaranty Inc."/>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1"/>
    <s v="Leslie Aberli"/>
    <d v="2015-07-06T10:36:16"/>
    <n v="64017"/>
    <s v="Jefferson National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2"/>
    <s v="Jackie Campbell"/>
    <d v="2015-06-29T09:11:28"/>
    <n v="60410"/>
    <s v="American Fidelity As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3"/>
    <s v="Holly Cota"/>
    <d v="2015-07-02T09:58:40"/>
    <n v="11711"/>
    <s v="Access Insurance Company"/>
    <s v="N/A"/>
    <m/>
    <s v="N/A"/>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4"/>
    <s v="Meghan Elizabeth Zeigler"/>
    <d v="2015-07-01T11:45:02"/>
    <n v="44300"/>
    <s v="Tower Insurance Company of New York (dba Tower Select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5"/>
    <s v="anonymous user"/>
    <d v="2015-09-17T08:20:00"/>
    <n v="68608"/>
    <s v="Symetra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6"/>
    <s v="Karen S. E. Marslow"/>
    <d v="2015-09-16T07:42:00"/>
    <n v="38318"/>
    <s v="Starr Indemnity &amp; Liability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s v="The Company principally procures goods and services for its operations in California through national contracts. Such_x000d_contracts are mainly procured with large commercial clients/vendors and are negotiated by personnel in the Company's_x000d_administrative offices in New York."/>
  </r>
  <r>
    <x v="47"/>
    <s v="Jean Choi"/>
    <d v="2015-07-06T13:02:29"/>
    <n v="12589"/>
    <s v="Loya Casualty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8"/>
    <s v="Holly Baird"/>
    <d v="2015-06-22T11:24:53"/>
    <n v="66850"/>
    <s v="National Western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49"/>
    <s v="Beverly D'Onofrio"/>
    <d v="2015-06-25T07:35:32"/>
    <n v="16608"/>
    <s v="New York Marine and General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0"/>
    <s v="Lynn S Goldberg"/>
    <d v="2015-07-06T13:48:12"/>
    <n v="18058"/>
    <s v="Philadelphia Indemnity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1"/>
    <s v="Danielle Gallagher"/>
    <d v="2015-05-11T11:57:53"/>
    <n v="67644"/>
    <s v="The Penn Mutual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2"/>
    <s v="Denise Y. Isamah-Cameron"/>
    <d v="2015-07-24T09:48:45"/>
    <n v="67989"/>
    <s v="American Memorial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3"/>
    <s v="Jay Williams"/>
    <d v="2015-05-05T13:40:09"/>
    <n v="60895"/>
    <s v="American United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4"/>
    <s v="Andres Prieto"/>
    <d v="2015-07-06T11:45:38"/>
    <n v="11150"/>
    <s v="Arch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5"/>
    <s v="Virginia A. McCarthy"/>
    <d v="2015-06-10T07:01:55"/>
    <n v="27154"/>
    <s v="Atlantic Specialty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6"/>
    <s v="Shawn Oliver"/>
    <d v="2015-07-07T14:39:28"/>
    <n v="37273"/>
    <s v="AXIS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7"/>
    <s v="Bryce McCord"/>
    <d v="2015-06-29T11:44:01"/>
    <n v="94250"/>
    <s v="Banner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8"/>
    <s v="Jean Choi"/>
    <d v="2015-07-06T15:11:02"/>
    <n v="38865"/>
    <s v="California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59"/>
    <s v="Marek Olearnik"/>
    <d v="2015-06-08T08:17:53"/>
    <n v="62510"/>
    <s v="EquiTrust Life Insurance Company "/>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60"/>
    <s v="Esvelto Hilaire"/>
    <d v="2015-07-01T08:36:13"/>
    <n v="93696"/>
    <s v="Fidelity Investments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61"/>
    <s v="Mark Buten"/>
    <d v="2015-06-04T12:01:52"/>
    <n v="63312"/>
    <s v="Great American Life Insurance Company"/>
    <m/>
    <m/>
    <m/>
    <m/>
    <m/>
    <m/>
    <m/>
    <m/>
    <m/>
    <m/>
    <m/>
    <m/>
    <m/>
    <m/>
    <m/>
    <m/>
    <m/>
    <m/>
    <m/>
    <m/>
    <m/>
    <m/>
    <n v="0"/>
    <n v="1"/>
    <x v="1"/>
    <n v="0"/>
    <n v="0"/>
    <n v="0"/>
    <s v="NO_ANS_SDS"/>
    <m/>
    <m/>
    <m/>
    <m/>
    <m/>
    <n v="0"/>
    <n v="0"/>
    <n v="0"/>
    <s v="NO_ANS_SDP"/>
    <m/>
    <m/>
    <m/>
    <n v="0"/>
    <n v="0"/>
    <s v="NO_ANS_DBO"/>
    <m/>
    <m/>
    <n v="0"/>
    <n v="0"/>
    <n v="0"/>
    <n v="0"/>
    <n v="0"/>
    <n v="0"/>
    <n v="0"/>
    <m/>
    <n v="0"/>
    <n v="0"/>
    <n v="0"/>
    <n v="0"/>
    <m/>
    <n v="0"/>
    <m/>
    <n v="0"/>
    <n v="0"/>
    <m/>
    <n v="0"/>
    <m/>
    <n v="0"/>
    <n v="0"/>
    <n v="0"/>
    <n v="0"/>
    <n v="0"/>
    <m/>
    <n v="0"/>
    <m/>
    <n v="0"/>
    <m/>
    <m/>
    <n v="0"/>
    <n v="0"/>
    <s v="NO_ANS_ESS"/>
    <n v="0"/>
    <n v="0"/>
    <s v="NO"/>
    <m/>
    <n v="0"/>
    <n v="0"/>
    <s v="NO_ANS_SIT"/>
    <m/>
    <m/>
    <m/>
  </r>
  <r>
    <x v="62"/>
    <s v="Christopher B. Zimmerman"/>
    <d v="2015-07-31T14:45:20"/>
    <n v="65528"/>
    <s v="LIFE INSURANCE COMPANY OF THE SOUTHWEST"/>
    <m/>
    <m/>
    <m/>
    <m/>
    <m/>
    <m/>
    <m/>
    <m/>
    <m/>
    <m/>
    <m/>
    <m/>
    <m/>
    <m/>
    <m/>
    <m/>
    <m/>
    <m/>
    <m/>
    <m/>
    <m/>
    <m/>
    <n v="1"/>
    <n v="0"/>
    <x v="0"/>
    <n v="1"/>
    <n v="0"/>
    <n v="0"/>
    <s v="YES_SDS"/>
    <s v="National Life Group, of which Life Insurance Company of the Southwest is a member, has adopted the following Supplier Diversity Guiding Principles:_x000d__x000d_National Life Group is committed to fostering diversity and inclusion in our workplace, marketplace and community.  We seek to work with talented individuals and business partners from a variety of backgrounds, worldviews and life circumstances, without regard to race, color, religion, gender, sexual orientation, age, national origin, place of birth, ancestry, or disability.  _x000d__x000d_To this end, National Life Group encourages diversity among its suppliers and vendors in the places we do business and supports equal opportunities for qualified suppliers of goods and services owned by minorities, women, and persons with disabilities.    _x000d__x000d_National Life Group recognizes that it serves customers from diverse cultures, backgrounds and circumstances and that purchasing goods and services from suppliers and vendors that reflect the varied makeup of these markets contributes to the sustainability of our customers and the communities where we live and work.  We believe that by supporting diversity among our business partners, suppliers and vendors, National Life Group broadens its customer base and strengthens its position in the marketplace._x000d_"/>
    <s v="The supplier diversity guiding principles will be made available on the Company's internal corporate policies website and will be made part of the its corporate procurement policy."/>
    <m/>
    <m/>
    <m/>
    <n v="0"/>
    <n v="0"/>
    <n v="1"/>
    <s v="NO_SDP"/>
    <m/>
    <m/>
    <s v="National Life Group does not have a specific supplier diversity program but evaluates proposed suppliers and vendors consistent with its procurement policy and supplier diversity guiding principles."/>
    <n v="1"/>
    <n v="0"/>
    <s v="YES_DBO"/>
    <s v="Please see the responses below."/>
    <s v="As described above, National Life Group's supplier diversity guiding principles are part of its internal procurement policy and will be made accessible to its employees."/>
    <n v="0"/>
    <n v="0"/>
    <n v="0"/>
    <n v="0"/>
    <n v="0"/>
    <n v="0"/>
    <n v="0"/>
    <m/>
    <n v="0"/>
    <n v="0"/>
    <n v="0"/>
    <n v="0"/>
    <m/>
    <n v="0"/>
    <m/>
    <n v="0"/>
    <n v="0"/>
    <m/>
    <n v="0"/>
    <m/>
    <n v="0"/>
    <n v="0"/>
    <n v="0"/>
    <n v="0"/>
    <n v="0"/>
    <m/>
    <n v="0"/>
    <m/>
    <n v="1"/>
    <s v="National Life Group and its affiliated members, including Life Insurance Company of the Southwest, actively engage with diverse markets and the diverse business community.  _x000d__x000d_Among other things, the Company encourages diversity in the distribution channel for its products by working with agents and producers from different communities, cultures and backgrounds in an effort to reach and serve customers in all markets.  _x000d__x000d_National Life Group also engages with the diverse community through its charitable efforts, including supporting non-profit groups in the communities where we are located (Dallas, Texas and Vermont).  Among other causes, National Life Group Foundation – a 501(c)(3) non-profit organization funded completely by National Life Group with the sole purpose of charitable giving -- has recently contributed to: the Heart of a Warrior Charitable Foundation, a charitable organization based in the Dallas area supporting enrichment programs for underserved, inner-city children; and, Vermont Works for Women, an organization dedicated to helping women and girls recognize their potential and explore, pursue and excel in work that leads to economic independence._x000d_"/>
    <s v="Please see the responses above."/>
    <n v="0"/>
    <n v="1"/>
    <s v="NO_ESS"/>
    <n v="0"/>
    <n v="0"/>
    <s v="NO"/>
    <m/>
    <n v="0"/>
    <n v="1"/>
    <s v="NO_SIT"/>
    <m/>
    <s v="Please see the responses above."/>
    <s v="Please note that due to data limitations, the enclosed procurement spend data corresponds to National Life Group, of which Life Insurance Company of the Southwest is a member."/>
  </r>
  <r>
    <x v="63"/>
    <s v="Teri Leon"/>
    <d v="2015-06-03T07:15:33"/>
    <m/>
    <m/>
    <s v="ICW Group"/>
    <n v="922"/>
    <s v="Insurance Company of the West"/>
    <n v="27847"/>
    <s v="Explorer Insurance Company"/>
    <n v="40029"/>
    <s v="Explorer American Insurance Company"/>
    <n v="24635"/>
    <m/>
    <m/>
    <m/>
    <m/>
    <m/>
    <m/>
    <m/>
    <m/>
    <m/>
    <m/>
    <m/>
    <m/>
    <m/>
    <m/>
    <n v="1"/>
    <n v="0"/>
    <x v="0"/>
    <n v="1"/>
    <n v="0"/>
    <n v="0"/>
    <s v="YES_SDS"/>
    <s v="ICW Group recognizes that diversity vendors are an excellent source of competition to drive the best overall value for ICW Group’s purchasing goals.  When applicable, ICW Group will make efforts to identify diversity vendors as defined according to California bill AB 53 Section 927 definitions (see Attachment E, Exhibit A) as a source of potential vendors from which to purchase goods and services or to compete in request for proposals. _x000d_All vendors are encouraged to register and provide updates to their pertinent information, including diversity status, by contacting ICW Group’s PVMS department. Additionally, all newly contracted vendors will be required to complete the Attachment No .3 to the ICW Group Agreement (see Attachment E, Exhibit B) as a means of gathering and maintaining diversity status information._x000d_"/>
    <s v="Internal documents (Policies, RFXs, supplier questionnaires)"/>
    <m/>
    <m/>
    <m/>
    <n v="0"/>
    <n v="1"/>
    <n v="0"/>
    <s v="NO_12_SDP"/>
    <m/>
    <s v="We are in the mist of finalizing the program.  Looking to have formal criteria in place by the end of 2015 with how the company approaches engagements with diversity suppliers. "/>
    <m/>
    <n v="0"/>
    <n v="1"/>
    <s v="NO_DBO"/>
    <m/>
    <m/>
    <n v="0"/>
    <n v="0"/>
    <n v="0"/>
    <n v="0"/>
    <n v="0"/>
    <n v="0"/>
    <n v="0"/>
    <m/>
    <n v="0"/>
    <n v="0"/>
    <n v="0"/>
    <n v="0"/>
    <m/>
    <n v="0"/>
    <m/>
    <n v="0"/>
    <n v="0"/>
    <m/>
    <n v="0"/>
    <m/>
    <n v="0"/>
    <n v="0"/>
    <n v="0"/>
    <n v="0"/>
    <n v="0"/>
    <m/>
    <n v="0"/>
    <m/>
    <n v="0"/>
    <m/>
    <m/>
    <n v="1"/>
    <n v="0"/>
    <s v="YES_ESS"/>
    <n v="0"/>
    <n v="1"/>
    <s v="NO"/>
    <s v="Through discussions with our primary suppliers we encourage them to use diverse businesses.  We continue to review how to include more specific actions to encourage and seek MBEs. "/>
    <n v="0"/>
    <n v="1"/>
    <s v="NO_SIT"/>
    <m/>
    <s v="We continue to develop a formal diversity program within the company. our MBE spend from 2013 to 2014 has more than doubled. We have completed a supplier diversity statement since the 2013 Insurer Supplier Diversity Survey. "/>
    <m/>
  </r>
  <r>
    <x v="64"/>
    <s v="Melissa St. Clair"/>
    <d v="2015-06-25T11:01:56"/>
    <n v="69345"/>
    <s v="TIAA-CREF"/>
    <m/>
    <m/>
    <m/>
    <m/>
    <m/>
    <m/>
    <m/>
    <m/>
    <m/>
    <m/>
    <m/>
    <m/>
    <m/>
    <m/>
    <m/>
    <m/>
    <m/>
    <m/>
    <m/>
    <m/>
    <m/>
    <m/>
    <n v="1"/>
    <n v="0"/>
    <x v="0"/>
    <n v="1"/>
    <n v="0"/>
    <n v="0"/>
    <s v="YES_SDS"/>
    <s v="A Supplier Diversity Program (the Program) was established in 1992 as a coordinated corporate plan committed to increasing TIAA-CREF’s use of minority and women business enterprises to provide goods and services necessary to conduct our operations, while encouraging competition among diverse and diversity-conscious suppliers.  The program design has expanded over time to include Veteran, Veteran Disabled and Lesbian Gay Bisexual Transgender (LGBT)-owned business enterprises.  Additionally, we have continued to promote the use of diverse suppliers with our large, Tier I supplier relationships._x000d__x000d_This Program is based on our strong belief that doing business with qualified diverse-owned suppliers not only benefits the entire society but also is in TIAA-CREF's best business interests. The Program is administered in accordance with our Equal Employment Opportunity and Affirmative Action policies. Also, it reflects our commitment to use the diverse ethnic and female talents that can be found in the overall community of which TIAA-CREF is a part, and our recognition of the need for the economic advancement of minorities and women._x000d_"/>
    <s v="Internal and external websites, MSA contracts with suppliers, RFP responses, Mandatory Employee/ Manager Training, Strategic Sourcing Playbook"/>
    <s v="https://www.tiaa-cref.org/public/about-us/why-tiaa-cref-different/supplier-diversity-program"/>
    <m/>
    <m/>
    <n v="1"/>
    <n v="0"/>
    <n v="0"/>
    <s v="YES_SDP"/>
    <s v="TIAA-CREF’s Supplier Diversity Program was established in 1992 to promote business relationships that seek the best quality and highest service levels, while encouraging competition among diverse suppliers. We believe a diverse supplier base helps the entire organization to access, and benefit from, the widest range of talents in the marketplace. _x000d__x000d_Through the below initiatives, we are able to create mutually beneficial business relationships with diverse firms to improve quality, optimize performance, mitigate risks and reduce supply chain costs. All of which help bring unmatched value to TIAA’s stakeholders and participants._x000d__x000d_Preferred Supplier Programs_x000d_Through the inclusion of minority and women-owned firms in our Preferred Supplier Programs (Staffing, Management Consulting, IT Delivery and Marketing), we are able to promote a diverse and unique supply base while engaging firms with competitive qualifications, experience, capabilities and pricing.  _x000d__x000d_Tier II Diverse Spend_x000d_Our Tier II Supplier Diversity Program encourages business relationships with non-diverse enterprises that extend opportunities to diverse suppliers within their own supplier base. _x000d__x000d_Diversity-focused Language in Supplier Contracts _x000d_TIAA-CREF includes appropriate standard terms required for federal contractors, and also includes broader language supportive of supplier diversity within our contract templates.  This language enables us to partner with suppliers who demonstrate support of our supplier diversity goals. _x000d__x000d_Certifications_x000d_Industry trends show an increase of tracked diversity spend with firms owned by individuals who are LGBT, Veterans, Disabled Veterans, and Disabled, all of which are included among TIAA-CREF’s diverse suppliers.  _x000d__x000d_Diverse Supplier Development Efforts_x000d_We are dedicated to developing a broad range of capabilities within our supplier base, including, quarterly diversity training events, Supplier Summits and Diversity-focused expos._x000d__x000d_Community and Membership Involvement_x000d_We count our community among our many stakeholders, and continue to look for ways to promote our corporate presence and visibility within diverse organizations. We actively participate in ten corporate memberships._x000d__x000d_Benchmarking_x000d_Compliance with industry best practices is a top priority in our program. We strive to be among the best in our field, and as such, we participate in industry surveys and independent 3rd party benchmarking organizations. We measure ourselves against our peers and take corrective actions when we are not in the top quartile in any area. _x000d_"/>
    <m/>
    <m/>
    <n v="1"/>
    <n v="0"/>
    <s v="YES_DBO"/>
    <s v="TIAA-CREF has corporate memberships that we leverage for including one or more diversity-owned supplier in our bidding or Request for Proposals (RFP’s) process.  Our partner organizations provide information databases and resources that use to research diversity-owned suppliers.  We also utilize these memberships to network with peer organizations at supplier diversity events and conduct introductory meetings with diversity-owned suppliers.  In addition, we have an external website that provides information on our Supplier Diversity program which includes the contact information for our supplier diversity program manager. Additionally, every other year we conduct a Supplier Summit which provides our diverse suppliers with an opportunity to network with key business partners within our organization.  We are also holding a Supplier Diversity Expo, specifically for our diverse suppliers in Fall of 2015."/>
    <s v="_x000d_Our Strategic Sourcing Department has dedicated staff in three primary locations – New York, Charlotte and Denver. Our Sourcing Managers offer a wide range of services that result in valuable relationships with various diverse and non-diverse suppliers._x000d__x000d_We offer equal access and opportunities to diversity-owned businesses and to majority suppliers who support our Supplier Diversity Tier II objectives. This allows us to:_x000d__x000d_1. Identify and retain qualified diversity-owned businesses _x000d_2. Increase opportunities for diversity-owned businesses to build mutually advantageous business relationships with our organization _x000d_3. Include one or more diverse-owned suppliers in all bids or requests for proposals (RFPs).  On-going monitoring of this statistic is maintained at the sourcing manager level to help increase opportunities and awareness. _x000d_4. Promote business opportunities between majority suppliers and diversity-owned businesses _x000d__x000d_We have an intranet website for non-sourcing employees to learn more about supplier diversity. We also meet with our Employee Resource Groups to discuss our Supplier Diversity initiatives and metrics. Our Supplier Diversity Program and metrics are communicated up through the Office of the CEO and are included in the CFO’s operating metrics.  We also report on our Supplier Diversity efforts and results to the Board of Directors._x000d_"/>
    <n v="1"/>
    <n v="1"/>
    <n v="0"/>
    <n v="1"/>
    <n v="1"/>
    <n v="0"/>
    <n v="1"/>
    <s v="USPAACC Supplier Diversity Managers' Caucus"/>
    <n v="5"/>
    <n v="1"/>
    <n v="1"/>
    <n v="0"/>
    <m/>
    <n v="1"/>
    <s v="Pride Magazine"/>
    <n v="1"/>
    <n v="1"/>
    <s v="Financial Services Roundtable for Supplier Diversity; Women’s Business Enterprise National Council, US Business Leaders Network "/>
    <n v="1"/>
    <s v="National Minority Supplier Development Council"/>
    <n v="0"/>
    <n v="0"/>
    <n v="0"/>
    <n v="1"/>
    <n v="0"/>
    <m/>
    <n v="1"/>
    <s v="Supplier Development Sessions/webinars and Supplier Summits"/>
    <n v="0"/>
    <m/>
    <s v="We are dedicated to developing a broad range of capabilities within our supplier base, including, but not limited to, the following initiatives: _x000d__x000d_• Quarterly diversity training events, which have included topics on: _x000d_- How diverse suppliers can do better business with large corporations; _x000d_- Best Practices on RFP responses; and, _x000d_- How non-diverse suppliers can get engaged in diversity efforts through Tier II._x000d__x000d_• Supplier Summits – Our Supplier Summits have traditionally included keynote speakers on Supplier Diversity and Diversity &amp; Inclusion. In 2014, we took this one step further and dedicated an entire day to Diversity with internal and external experts speaking on a variety of topics from “Industry Best Practices” to “Doing Business with TIAA-CREF as a Diverse Supplier.”_x000d__x000d__x000d_These efforts promote our dedication to developing and growing diverse suppliers while strengthening business relationships._x000d_"/>
    <n v="1"/>
    <n v="0"/>
    <s v="YES_ESS"/>
    <n v="0"/>
    <n v="0"/>
    <s v="NO"/>
    <s v="Our Tier II Supplier Diversity Program encourages business relationships with non-diverse enterprises that extend opportunities to diverse suppliers within their own supplier base. We have placed a renewed emphasis and processes around Tier II supplier diversity reporting, and currently collect quarterly Tier II diversity information directly from more than 60 suppliers rather than relying on a 3rd party provider. _x000d_Our RFP and contract templates include language requesting quarterly spend that is equal to or greater than fifteen percent of the total dollar amount of purchases under the contract. This allows us to track and report on the diverse spend of top non-diverse enterprises enrolled in the program and partner with suppliers who demonstrate support of our supplier diversity goals. This effort increases the awareness of our program and mission to other suppliers._x000d_"/>
    <n v="1"/>
    <n v="0"/>
    <s v="YES_SIT"/>
    <s v="We strive to be among the best in our field, and as such, we participate in industry surveys and independent 3rd party benchmarking organizations. We measure ourselves against our peers and take corrective actions when we are not in the top quartile in any area. Our goals are set with “best in class” industry standards in mind."/>
    <s v="TIAA-CREF was nominated in 2015 for “Corporation of the Year” by two separate organizations – The New York and New Jersey Minority Supplier Development Council (NY &amp; NJ MSDC) and the National Gay and Lesbian Chamber of Commerce (NGLCC). _x000d__x000d_We are committed to promoting a diverse and unique supply base, while engaging firms with competitive qualifications, experience, capabilities and pricing. Selected as one of three finalists for both awards, TIAA-CREF was competing against other Fortune 100 companies such as Wells Fargo, Allstate, Pfizer and Novartis._x000d__x000d_Last year, TIAA-CREF made many achievements to expand supplier diversity, such as diverse spend, supplier development, community involvement and benchmarking.  2014 highlights include:_x000d__x000d_• Backing up the talk with our wallets – spent 14% ($188.4 million) of our overall supplier spend with diverse-owned firms _x000d_• Held a Supplier Summit with an entire day dedicated to growing relationships with diverse suppliers_x000d_• Minority and women-owned businesses added to the Preferred Supplier Programs_x000d_• Active participation in 10 diversity-focused organizations. New memberships in 2014/2015 include: NGLCC, US Pan Asian American Chamber of Commerce and US Business Leadership Network (Disabled and Disabled Veteran certifying organization)_x000d_• Industry-leading position on multiple diversity benchmarks (CEB, CAPS, FSRSD, and DiversityInc.)_x000d_"/>
    <m/>
  </r>
  <r>
    <x v="65"/>
    <s v="Wendy Whitrock"/>
    <d v="2015-04-30T12:36:43"/>
    <n v="13137"/>
    <s v="Viking Insurance Company of Wisconsin"/>
    <m/>
    <m/>
    <m/>
    <m/>
    <m/>
    <m/>
    <m/>
    <m/>
    <m/>
    <m/>
    <m/>
    <m/>
    <m/>
    <m/>
    <m/>
    <m/>
    <m/>
    <m/>
    <m/>
    <m/>
    <m/>
    <m/>
    <n v="1"/>
    <n v="0"/>
    <x v="0"/>
    <n v="1"/>
    <n v="0"/>
    <n v="0"/>
    <s v="YES_SDS"/>
    <s v="_x000d_Viking Insurance Company of Wisconsin (“Viking”) does not consider race, ethnicity, sex, or disabilities in its selection of vendors and products.  Viking does not discriminate against or seek out business enterprises that are owned and operated by minorities, women, and disabled veterans. _x000d__x000d_Business enterprises that are interested in becoming a vendor for Viking may contact:_x000d__x000d_Sentry Insurance_x000d_Attn: Purchasing Department_x000d_1800 North Point Drive_x000d_Stevens Point, WI 54481_x000d_"/>
    <s v="Not applicable this is an internal policy."/>
    <m/>
    <m/>
    <m/>
    <n v="0"/>
    <n v="0"/>
    <n v="1"/>
    <s v="NO_SDP"/>
    <m/>
    <m/>
    <s v="Viking does not consider race, ethnicity, sex, or disabilities in its selection of vendors and products."/>
    <n v="0"/>
    <n v="1"/>
    <s v="NO_DBO"/>
    <m/>
    <m/>
    <n v="0"/>
    <n v="0"/>
    <n v="0"/>
    <n v="0"/>
    <n v="0"/>
    <n v="0"/>
    <n v="0"/>
    <s v="Not applicable."/>
    <n v="0"/>
    <n v="0"/>
    <n v="0"/>
    <n v="0"/>
    <m/>
    <n v="0"/>
    <s v="Not applicable."/>
    <n v="0"/>
    <n v="0"/>
    <m/>
    <n v="0"/>
    <s v="Not applicable."/>
    <n v="0"/>
    <n v="0"/>
    <n v="0"/>
    <n v="0"/>
    <n v="0"/>
    <m/>
    <n v="0"/>
    <s v="Not applicable."/>
    <n v="0"/>
    <m/>
    <s v="Not applicable."/>
    <n v="0"/>
    <n v="1"/>
    <s v="NO_ESS"/>
    <n v="0"/>
    <n v="0"/>
    <s v="NO"/>
    <m/>
    <n v="0"/>
    <n v="1"/>
    <s v="NO_SIT"/>
    <m/>
    <s v="Not applicable."/>
    <s v="The information requested Report Form A is not readily available."/>
  </r>
  <r>
    <x v="66"/>
    <s v="anonymous user"/>
    <d v="2015-08-17T13:55:00"/>
    <m/>
    <m/>
    <s v="Voya Financial, Inc."/>
    <n v="4832"/>
    <s v="Voya Retirement Insurance and Annuity Company"/>
    <n v="86509"/>
    <s v="Voya Insurance and Annuity Company"/>
    <n v="80942"/>
    <s v="ReliaStar Life Insurance Company"/>
    <n v="67105"/>
    <s v="Security Life of Denver Insurance Company"/>
    <n v="68713"/>
    <m/>
    <m/>
    <m/>
    <m/>
    <m/>
    <m/>
    <m/>
    <m/>
    <m/>
    <m/>
    <m/>
    <m/>
    <n v="1"/>
    <n v="0"/>
    <x v="0"/>
    <n v="1"/>
    <n v="0"/>
    <n v="0"/>
    <s v="YES_SDS"/>
    <s v="Voya Financial deals with its business partners according to a set of high ethical standards and has strict procurement policies on child labor, environmental issues, health and safety regulations and supplier diversity._x000d_We are firmly committed to providing opportunities for equal access to all qualified minority and women owned enterprises (M/WBEs) wishing to do business with us.  In addition, we are committed to providing opportunities for equal access to all certified Lesbian, Gay, Bisexual and Transgender (LGBT) owned enterprises. Doing so enhances our relationships with current customers while also improving our ability to attract and retain new business within and outside of target markets."/>
    <s v="Company website"/>
    <s v="www.voyasuppliers.com"/>
    <m/>
    <m/>
    <n v="0"/>
    <n v="0"/>
    <n v="1"/>
    <s v="NO_SDP"/>
    <m/>
    <m/>
    <s v="In addition to Voya's supplier diversity policy statement, listed above, Voya attends supplier diversity, Procurement conferences, Minority Business Opportunity Fairs and other forums such as the National Gay and Lesbian Chamber of Commerce forums to promote our commitment to Supplier Diversity.  Voya believes that supplier diversity and inclusion should be imbedded into the fabric/culture of our company.  "/>
    <n v="1"/>
    <n v="0"/>
    <s v="YES_DBO"/>
    <s v="Our communication strategy includes the publishing of our Supplier diversity statement on our external company website.  Also, we are able to proactively reach out to diverse suppliers through our membership in DIR which gives us access to a diverse supplier database.  Our outreach efforts are not  specifically targeted to California diverse businesses."/>
    <s v="Our supplier diversity strategy is also prominently stated on our company's internal website.  A supplier diversity strategy contributes to increased cost savings ad overall customer satisfaction.  Voya monitors its progress in this important area by consistently streamlining the strategic procurement process to ensure operational efficiency and enhance awareness of the company's procurement plans.  Finally, it helps us maintain a process for all potential vendors to compete on an equal basis for goods and services opportunities.  "/>
    <n v="0"/>
    <n v="0"/>
    <n v="0"/>
    <n v="0"/>
    <n v="1"/>
    <n v="0"/>
    <n v="0"/>
    <s v="Midwest Minority Supplier Development Council Business Opportunity Fair"/>
    <n v="1"/>
    <n v="0"/>
    <n v="0"/>
    <n v="0"/>
    <m/>
    <n v="0"/>
    <m/>
    <n v="1"/>
    <n v="1"/>
    <s v="National Gay &amp; Lesbian Chamber of Commerce"/>
    <n v="1"/>
    <s v="National Minority Supplier Development Council"/>
    <n v="1"/>
    <n v="0"/>
    <n v="0"/>
    <n v="1"/>
    <n v="0"/>
    <m/>
    <n v="0"/>
    <s v="Diversity Information Resources (DIR)"/>
    <n v="0"/>
    <m/>
    <s v="DIR is a database that allows us to identify diverse suppliers in various locations where we do business. MMSDC Business Opportunity Fair allows us to meet face-to-face with MWBE's."/>
    <n v="1"/>
    <n v="0"/>
    <s v="YES_ESS"/>
    <n v="0"/>
    <n v="1"/>
    <s v="NO"/>
    <s v="Standard language in our contracts states our suppliers will make commercially reasonable efforts to provide 5% of services provided under the agreement through certified MWBE's."/>
    <n v="0"/>
    <n v="1"/>
    <s v="NO_SIT"/>
    <m/>
    <s v="N/A"/>
    <m/>
  </r>
  <r>
    <x v="67"/>
    <s v="Malcolm Robinson"/>
    <d v="2015-06-01T08:45:29"/>
    <n v="68322"/>
    <s v="GREAT-WEST LIFE &amp; ANNUITY INSURANCE COMPANY"/>
    <m/>
    <m/>
    <m/>
    <m/>
    <m/>
    <m/>
    <m/>
    <m/>
    <m/>
    <m/>
    <m/>
    <m/>
    <m/>
    <m/>
    <m/>
    <m/>
    <m/>
    <m/>
    <m/>
    <m/>
    <m/>
    <m/>
    <n v="1"/>
    <n v="0"/>
    <x v="0"/>
    <n v="1"/>
    <n v="0"/>
    <n v="0"/>
    <s v="YES_SDS"/>
    <s v="Diversity Policy.  The company recognizes the value of a diverse supplier base and strives to include qualified women-owned, minority-owned and disabled veteran-owned businesses (each a “Diversity Supplier”) in our competitive bidding process whenever practicable.  For help identifying qualified Diversity Suppliers to include in a solicitation, please contact purchasing@greatwest.com._x000d__x000d_No potential contractor or supplier for goods and services for Great-West will be precluded from consideration on the basis of race, religion, color, sex, national origin, age or disability. Accordingly, every employee with procurement responsibility to either directly or indirectly commit the expenditure of funds or who is involved with procurement decisions for the purchase of goods and services should give consideration to using qualified Diversity Suppliers in a manner that is consistent with state and federal laws and regulations. In addition, each of Great-West’s contractors and suppliers are encouraged to provide for the participation of qualified women-owned, minority-owned and disabled veteran-owned businesses._x000d__x000d_Notwithstanding this Policy Statement, Great-West will not accept a bad business deal or lower quality contractor, supplier, product or services in order to meet this Policy Statement. Quality, price and contractual terms will not be sacrificed in any meaningful way in order to achieve the goals of this Policy Statement._x000d__x000d_No contractor or supplier shall be considered to be a Diversity Supplier unless the business has certified such status in a form acceptable to Great-West."/>
    <s v="The statement is included in the Corporate Procurement Policy posted on the &quot;Key Company Policies&quot; Intranet page."/>
    <m/>
    <m/>
    <m/>
    <n v="1"/>
    <n v="0"/>
    <n v="0"/>
    <s v="YES_SDP"/>
    <s v="In 2014 Great-West created an MWBE project team that implemented the appropriate processes for tracking and reporting, at the ethnicity level, our spend with women-owned, minority-owned and disabled veteran-owned suppliers (“Diversity Suppliers”).  We also made changes to the Diversity Policy section of our Corporate Procurement Policy, to encourage the inclusion of Diversity Suppliers in the competitive bidding process whenever practicable.  All Great-West employees were required to read and acknowledge the revised Diversity Policy section of our Corporate Procurement Policy through a mandatory CBT course."/>
    <m/>
    <s v="                                                                      "/>
    <n v="0"/>
    <n v="1"/>
    <s v="NO_DBO"/>
    <m/>
    <m/>
    <n v="0"/>
    <n v="0"/>
    <n v="0"/>
    <n v="0"/>
    <n v="0"/>
    <n v="0"/>
    <n v="0"/>
    <m/>
    <n v="0"/>
    <n v="0"/>
    <n v="0"/>
    <n v="0"/>
    <m/>
    <n v="0"/>
    <m/>
    <n v="0"/>
    <n v="0"/>
    <m/>
    <n v="0"/>
    <m/>
    <n v="0"/>
    <n v="0"/>
    <n v="0"/>
    <n v="0"/>
    <n v="0"/>
    <m/>
    <n v="0"/>
    <m/>
    <n v="0"/>
    <m/>
    <m/>
    <n v="0"/>
    <n v="1"/>
    <s v="NO_ESS"/>
    <n v="0"/>
    <n v="0"/>
    <s v="NO"/>
    <m/>
    <n v="0"/>
    <n v="1"/>
    <s v="NO_SIT"/>
    <m/>
    <s v="In 2014 Great-West created an MWBE project team that implemented the appropriate processes for tracking and reporting, at the ethnicity level, our spend with women-owned, minority-owned and disabled veteran-owned suppliers (“Diversity Suppliers”).  We also made changes to the Diversity Policy section of our Corporate Procurement Policy, to encourage the inclusion of Diversity Suppliers in the competitive bidding process whenever practicable.  All Great-West employees were required to read and acknowledge the revised Diversity Policy section of our Corporate Procurement Policy through a mandatory CBT course."/>
    <m/>
  </r>
  <r>
    <x v="68"/>
    <s v="Jean Choi"/>
    <d v="2015-07-28T14:00:06"/>
    <m/>
    <m/>
    <s v="CALIFORNIA CASUALTY GROUP"/>
    <n v="33"/>
    <s v="CALIFORNIA CASUALTY INDEMNITY EXCHANGE"/>
    <n v="20117"/>
    <m/>
    <m/>
    <m/>
    <m/>
    <m/>
    <m/>
    <m/>
    <m/>
    <m/>
    <m/>
    <m/>
    <m/>
    <m/>
    <m/>
    <m/>
    <m/>
    <m/>
    <m/>
    <n v="1"/>
    <n v="0"/>
    <x v="0"/>
    <n v="1"/>
    <n v="0"/>
    <n v="0"/>
    <s v="YES_SDS"/>
    <s v="SUPPLIER DIVERSITY POLICY STATEMENT OF_x000d_CALIFORNIA CASUALTY MANAGEMENT COMPANY AND_x000d_THE CALIFORNIA CASUALTY GROUP OF INSURERS_x000d_(Collectively, “California Casualty”)_x000d__x000d_California Casualty’s goal of being the best provider of personal lines insurance to members of select affinity groups includes a commitment to develop a supplier base that reflects the communities we serve.  We are committed to developing and administering policies that promote business relationships with minority, women and disabled veteran-owned business enterprises, with the expectation that all goods and services acquired from any business enterprise must meet our standards of value, quality and timeliness._x000d_"/>
    <s v="It is a stand-alone document."/>
    <m/>
    <m/>
    <m/>
    <n v="0"/>
    <n v="0"/>
    <n v="1"/>
    <s v="NO_SDP"/>
    <m/>
    <m/>
    <s v="We are relatively small, so the program is that all executives and managers are aware of the desirability of giving qualified vendors an opportunity to bid for business.  We attend CDI's Diversity Summits."/>
    <n v="1"/>
    <n v="0"/>
    <s v="YES_DBO"/>
    <s v="We attend CDI's Diversity Summits, network there and then follow-up with potential vendors."/>
    <s v="No formal strategy."/>
    <n v="0"/>
    <n v="1"/>
    <n v="0"/>
    <n v="0"/>
    <n v="0"/>
    <n v="0"/>
    <n v="0"/>
    <s v="CDI Diversity Summits"/>
    <n v="1"/>
    <n v="0"/>
    <n v="0"/>
    <n v="0"/>
    <m/>
    <n v="0"/>
    <m/>
    <n v="0"/>
    <n v="0"/>
    <m/>
    <n v="0"/>
    <m/>
    <n v="0"/>
    <n v="0"/>
    <n v="0"/>
    <n v="1"/>
    <n v="0"/>
    <m/>
    <n v="0"/>
    <m/>
    <n v="0"/>
    <m/>
    <s v="It turns out we already engaged some diverse businesses but we didn't know it until we looked them up in the locator or surveyed them."/>
    <n v="0"/>
    <n v="1"/>
    <s v="NO_ESS"/>
    <n v="0"/>
    <n v="0"/>
    <s v="NO"/>
    <m/>
    <n v="0"/>
    <n v="1"/>
    <s v="NO_SIT"/>
    <m/>
    <s v="Our major progress is greater awareness across our employee population."/>
    <m/>
  </r>
  <r>
    <x v="69"/>
    <s v="Esther Tang"/>
    <d v="2015-07-17T13:48:23"/>
    <n v="10920"/>
    <s v="Alliance United Insurance Company"/>
    <m/>
    <m/>
    <m/>
    <m/>
    <m/>
    <m/>
    <m/>
    <m/>
    <m/>
    <m/>
    <m/>
    <m/>
    <m/>
    <m/>
    <m/>
    <m/>
    <m/>
    <m/>
    <m/>
    <m/>
    <m/>
    <m/>
    <n v="1"/>
    <n v="0"/>
    <x v="0"/>
    <n v="1"/>
    <n v="0"/>
    <n v="0"/>
    <s v="YES_SDS"/>
    <s v="Alliance United is firmly committed to diversity and equality in all areas of its operations. It is our policy to ensure equal opportunities for businesses owned by minorities, women, and disabled veterans in the competitive bidding process in support of our commitment to provide quality products and services to our customers while delivering exceptional value to our shareholders. We recognize that the strength of the business is built on the understanding of individual strengths and differences and seek to respect these."/>
    <s v="Company website_x000d_"/>
    <s v="Click on Supplier Diversity at: www.allianceunited.com"/>
    <m/>
    <m/>
    <n v="1"/>
    <n v="0"/>
    <n v="0"/>
    <s v="YES_SDP"/>
    <s v="Interested suppliers are directed to a contact person via our Supplier Diversity statement on our website.  Through this _x000d_contact, they are able to provide their contact information and the type of services they provide, and they are added to our database._x000d__x000d_"/>
    <m/>
    <m/>
    <n v="0"/>
    <n v="1"/>
    <s v="NO_DBO"/>
    <m/>
    <m/>
    <n v="0"/>
    <n v="0"/>
    <n v="0"/>
    <n v="0"/>
    <n v="0"/>
    <n v="0"/>
    <n v="0"/>
    <m/>
    <n v="0"/>
    <n v="0"/>
    <n v="0"/>
    <n v="0"/>
    <m/>
    <n v="0"/>
    <m/>
    <n v="0"/>
    <n v="0"/>
    <m/>
    <n v="0"/>
    <m/>
    <n v="0"/>
    <n v="0"/>
    <n v="0"/>
    <n v="0"/>
    <n v="0"/>
    <m/>
    <n v="0"/>
    <m/>
    <n v="0"/>
    <m/>
    <m/>
    <n v="0"/>
    <n v="1"/>
    <s v="NO_ESS"/>
    <n v="0"/>
    <n v="1"/>
    <s v="NO"/>
    <m/>
    <n v="0"/>
    <n v="1"/>
    <s v="NO_SIT"/>
    <m/>
    <s v="Not Applicable._x000d__x000d_"/>
    <s v="None._x000d__x000d_"/>
  </r>
  <r>
    <x v="70"/>
    <s v="Lynn S Goldberg"/>
    <d v="2015-06-17T10:07:28"/>
    <n v="10945"/>
    <s v="Tokio Marine America Insurance Company"/>
    <m/>
    <m/>
    <m/>
    <m/>
    <m/>
    <m/>
    <m/>
    <m/>
    <m/>
    <m/>
    <m/>
    <m/>
    <m/>
    <m/>
    <m/>
    <m/>
    <m/>
    <m/>
    <m/>
    <m/>
    <m/>
    <m/>
    <n v="1"/>
    <n v="0"/>
    <x v="0"/>
    <n v="1"/>
    <n v="0"/>
    <n v="0"/>
    <s v="YES_SDS"/>
    <s v="Policy Statement_x000d__x000d_As a subsidiary of a Japanese insurance company, Tokio Marine North America, Inc. and the U.S. operations of the Tokio Marine Group (&quot;TMNA&quot;), value diversity and inclusion in all aspects of our business.  We understand the need to form diverse teams and to attract business partners with a wide range of backgrounds and points of view. We are committed to seeking and identifying diverse suppliers, minority-owned, women-owned and disabled veteran-owned businesses and to offer them an opportunity to compete in the procurement process and do business with TMNA."/>
    <s v="Tokio Marine Management and Insurance Companies outward facing website as well as intranet"/>
    <s v="http://tokiomarinegroup.com/SupplierDiversity.html"/>
    <m/>
    <m/>
    <n v="1"/>
    <n v="0"/>
    <n v="0"/>
    <s v="YES_SDP"/>
    <s v="Although most of Tokio Marine North America Group's supplier/vendor contracts are national to cover multiple companies and offices across the country and are issued out of the New York home office, for some California specific business needs, the Company issues an RFP and encourages minorities and women owned business to participate.  As described on the website, minority and women owned businesses are able to register and be contacted and considered for opportunities that fit their skill set and expertise.  "/>
    <m/>
    <m/>
    <n v="0"/>
    <n v="1"/>
    <s v="NO_DBO"/>
    <m/>
    <m/>
    <n v="0"/>
    <n v="0"/>
    <n v="0"/>
    <n v="0"/>
    <n v="0"/>
    <n v="0"/>
    <n v="0"/>
    <m/>
    <n v="0"/>
    <n v="0"/>
    <n v="0"/>
    <n v="0"/>
    <m/>
    <n v="0"/>
    <m/>
    <n v="0"/>
    <n v="0"/>
    <m/>
    <n v="0"/>
    <m/>
    <n v="0"/>
    <n v="0"/>
    <n v="0"/>
    <n v="0"/>
    <n v="0"/>
    <m/>
    <n v="0"/>
    <m/>
    <n v="0"/>
    <m/>
    <m/>
    <n v="1"/>
    <n v="0"/>
    <s v="YES_ESS"/>
    <n v="0"/>
    <n v="1"/>
    <s v="NO"/>
    <s v="The Company's large national suppliers/vendors such as Staples have supplier diversity programs in place."/>
    <n v="0"/>
    <n v="1"/>
    <s v="NO_SIT"/>
    <m/>
    <m/>
    <m/>
  </r>
  <r>
    <x v="71"/>
    <s v="anonymous user"/>
    <d v="2015-06-15T09:59:40"/>
    <n v="65935"/>
    <s v="Massachusetts Mutual Life Insurance Comapny"/>
    <m/>
    <m/>
    <m/>
    <m/>
    <m/>
    <m/>
    <m/>
    <m/>
    <m/>
    <m/>
    <m/>
    <m/>
    <m/>
    <m/>
    <m/>
    <m/>
    <m/>
    <m/>
    <m/>
    <m/>
    <m/>
    <m/>
    <n v="1"/>
    <n v="0"/>
    <x v="0"/>
    <n v="1"/>
    <n v="0"/>
    <n v="0"/>
    <s v="YES_SDS"/>
    <s v="MassMutual actively seeks diverse suppliers from underserved communities for inclusion in competitive bids and awarding of contracts. Diverse businesses and those from underserved communities are defined as: for-profit, U.S. based and at least 51% owned by a woman, ethnic minority, LGBT, veteran and/or individual(s) with a disability or has received certification as a HUB-Zone or small business from a state or federal agency. Owners should be able to demonstrate day-to-day control and management of the company. Certification by a recognized third party is encouraged, but not required. Recognized third parties include:_x000d__x000d_National Minority Supplier Development Council (NMSDC)_x000d_Women's Business Enterprise National Council (WBENC)_x000d_National Gay &amp; Lesbian Chamber of Commerce (NGLCC)_x000d_U.S. Business Leadership Network (USBLN)_x000d__x000d_https://www.massmutual.com/about-us/contact-us/vendor-information"/>
    <s v="MassMutual website, procurement internal website"/>
    <s v="https://www.massmutual.com/about-us/contact-us/vendor-information"/>
    <m/>
    <m/>
    <n v="1"/>
    <n v="0"/>
    <n v="0"/>
    <s v="YES_SDP"/>
    <s v="Our Supplier management department is in charge of furthering our efforts for supplier diversity. They partner with the procurement department to include diverse suppliers in RFP, they partner with the local women and minority owned business councils for supplier diversity training, they hold diverse owned supplier fairs, they perform diverse supplier mentoring and attend training and seminars on diverse owned suppliers. They provide reporting on the diverse owned businesses that MassMutual does business with which is also scrubbed by a 3rd party so that nothing is missed or incorrectly categorized."/>
    <m/>
    <m/>
    <n v="1"/>
    <n v="0"/>
    <s v="YES_DBO"/>
    <s v="MassMutual holds diverse owned supplier fairs, they do mentoring with our top diverse owned suppliers, we attend local and regional events (like the golf event put on by the new England chapter of the minority owned council), training and company roundtables. CA diverse owned suppliers may be invited and attend these types of events and programs."/>
    <s v="Internally we have done training for our supplier management, procurement and top supplier managers in teh business on the history of supplier diversity and why it is important. we also provide them with reports on how their supplier mix is doing on diverse versus non diverse spend. The internal employees are also invited to participate in mentoring, supplier fairs and governance of diverse owned suppliers."/>
    <n v="1"/>
    <n v="1"/>
    <n v="0"/>
    <n v="1"/>
    <n v="1"/>
    <n v="0"/>
    <n v="0"/>
    <s v="We hosted a diverse owned supplier fair, we have started our own mentoring program for our larger diverse owned suppliers, we have attened the company rountable in NYC put on by Travelers on supplier diversity, we are attending CELEBRASIAN in maryland, we are attending the foxwoods golf tournament in CT and the women owned business networking in MA in Oct."/>
    <n v="4"/>
    <n v="0"/>
    <n v="0"/>
    <n v="0"/>
    <m/>
    <n v="0"/>
    <s v="diversity inc"/>
    <n v="1"/>
    <n v="1"/>
    <m/>
    <n v="0"/>
    <s v="New England Minority Council"/>
    <n v="1"/>
    <n v="1"/>
    <n v="0"/>
    <n v="1"/>
    <n v="0"/>
    <m/>
    <n v="0"/>
    <s v="WBEC"/>
    <n v="0"/>
    <m/>
    <s v="They have made it easier to identify the right diverse owned suppliers for us to look into as a company. it has cut down our research time significantly."/>
    <n v="1"/>
    <n v="0"/>
    <s v="YES_ESS"/>
    <n v="1"/>
    <n v="0"/>
    <s v="YES"/>
    <s v="we track tier 2 spend with diverse suppliers from all of our Tier 1 suppliers. we have also added on our standard boilerplate master agreement that suppliers will provide us with their teir 2 reporting at least once annually."/>
    <n v="1"/>
    <n v="0"/>
    <s v="YES_SIT"/>
    <s v="10% of our overall spend by then end of 2016 and increase the # of diverse owned suppliers that we are using."/>
    <s v="MassMutual is now in the diversity inc Top 50 partly because we began mentoring and tracking tier 2 spend."/>
    <m/>
  </r>
  <r>
    <x v="72"/>
    <s v="Beth Canning"/>
    <d v="2015-08-14T13:26:00"/>
    <m/>
    <m/>
    <s v="Prudential Insurance Company of America"/>
    <n v="304"/>
    <s v="Pruco Life Insurance Company"/>
    <n v="79227"/>
    <s v="Prudential Insurance Company of America"/>
    <n v="68241"/>
    <m/>
    <m/>
    <m/>
    <m/>
    <m/>
    <m/>
    <m/>
    <m/>
    <m/>
    <m/>
    <m/>
    <m/>
    <m/>
    <m/>
    <m/>
    <m/>
    <n v="1"/>
    <n v="0"/>
    <x v="0"/>
    <n v="1"/>
    <n v="0"/>
    <n v="0"/>
    <s v="YES_SDS"/>
    <s v="Prudential is committed to providing meaningful opportunities for diverse vendors to compete for business.  The Company recognizes that purchasing products and services from businesses that reflect the demographics of our markets contributes to the sustainability of communities, customers and Prudential._x000d__x000d_"/>
    <s v="Prudential's commitment to use diverse suppliers is stated on our website.  Our Vendor Governance standards indicate that consideration of diverse firms is part of the sourcing process."/>
    <s v="www.prudential.com/supplierdiversity"/>
    <m/>
    <m/>
    <n v="1"/>
    <n v="0"/>
    <n v="0"/>
    <s v="YES_SDP"/>
    <s v="Prudential's supplier diversity manager is responsible for tracking and reporting spends, ensuring that diverse firms meet Prudential's certification requirements and assisting sourcing teams to identify diverse candidates for consideration and to evaluate RFP responses specific to supplier diversity.  We track MBE, WBE, VBE (including SDVBE), LGBT-owned, People with Disability-owned, Small and Local (Newark, NJ)_x000d_"/>
    <m/>
    <m/>
    <n v="1"/>
    <n v="0"/>
    <s v="YES_DBO"/>
    <s v="Diverse suppliers are invited to visit www.prudential.com/procurement for information on doing business with Prudential, to learn about our supplier diversity initiative and to register with us.  Registration is the first step in making Prudential aware of their firm.  As a member of the National Minority Supplier Development Council (NMSDC) and the Women's Business Enterprise National Council (WBENC), we participate with the local NMSDC and WBENC affiliates to network with diverse firms."/>
    <s v="Prudential has an internal site for supplier diversity.  Periodic articles in our online daily newsletter highlight the initiative for the general employee population.  Associates in the sourcing and procurement, vendor governance, and diversity practitioner communities receive more specific and frequent communication aimed at supporting inclusion within Prudential's vendor base.  As a key initiative within Prudential's Diversity &amp; Inclusion initiative, supplier diversity is highlighted to our chairman and senior management on a semi-annual basis.  Prudential is in process of implementing a formal communication program for supplier diversity."/>
    <n v="0"/>
    <n v="0"/>
    <n v="0"/>
    <n v="1"/>
    <n v="1"/>
    <n v="0"/>
    <n v="0"/>
    <s v="NMSDC's Program Managers' Meeting (annual)"/>
    <n v="2"/>
    <n v="0"/>
    <n v="0"/>
    <n v="0"/>
    <m/>
    <n v="1"/>
    <m/>
    <n v="1"/>
    <n v="0"/>
    <s v="Financial Services Roundtable for Supplier Diversity"/>
    <n v="1"/>
    <s v="Financial Services Roundtable for Supplier Diversity"/>
    <n v="1"/>
    <n v="1"/>
    <n v="0"/>
    <n v="0"/>
    <n v="0"/>
    <m/>
    <n v="0"/>
    <m/>
    <n v="0"/>
    <m/>
    <s v="We host an annual Diverse Supplier Summit for our key vendors.  The focus is on networking and informative discussion of topics geared towards strengthening the firms' relationship with and understanding of how to do business with Prudential."/>
    <n v="1"/>
    <n v="0"/>
    <s v="YES_ESS"/>
    <n v="1"/>
    <n v="0"/>
    <s v="YES"/>
    <s v="Depending upon the nature of the goods/services procured, we obtain second tier reporting on either a direct or indirect basis from key non-diverse suppliers."/>
    <n v="1"/>
    <n v="0"/>
    <s v="YES_SIT"/>
    <s v="Prudential sets a percent of spend target; Prudential does not use set asides.  We are in process of implementing other targets to assess the opportunities provided to diverse suppliers including the number of diverse candidates considered in sourcing events."/>
    <s v="In 2014, Prudential continued to implement best practice processes, policies and systems, and to establish a comprehensive procurement governance and operating model under the sourcing and procurement transformation begun in 2013.  These changes are aimed at strategically leveraging our buying power to maximize value._x000d_Through the multi-year transformation, Prudential’s Supplier Diversity Initiative continues to offer competitive access to diverse vendors.  In 2014, four diverse firms were among Prudential’s top 50 vendors.  As we employ our category management strategies focused on maintaining or improving performance in opportunity-rich spend categories, we continue to explore options to deepen relationships with key diverse vendors via cross category utilization._x000d_In the past few years, Prudential has received the following recognition:_x000d_1) The Women Presidents’ Educational Organization Advocate of the Year NY Region  - 2015_x000d_2) DiversityBusiness.com America's Top 50 Organizations for Multicultural Business Opportunities - 2015_x000d_3) WE – Women’s Enterprise USA 100 Corporations of the Year –2014_x000d_4) Minority Business News USA – Champion of Supplier Diversity - 2015_x000d_5) WE  - Women’s Enterprise USA  Top 100 Leaders in Corporate Supplier Diversity - 2015_x000d_6) Black Enterprise - Supplier Diversity Programs that Help MBEs Compete – 2013_x000d_7) MBNUSA’s Corporate 101 Top Companies for Supplier Diversity – 2014, 2013_x000d_8) WE USA’s Top 50 Women of Supplier Diversity - 2013_x000d__x000d_"/>
    <s v="Prudential is headquartered in Newark, New Jersey and most of our sourcing and procurement takes place in the Northeast.  We do not track our vendor base by headquarter location so we are not able to report on Total Spend with firms headquartered in California. However, we are able to track diverse firms manually and 77 percent of our 2014 diverse supplier spend is with firms headquartered in the Northeast.  Of the spend with firms headquartered in the West, 80 percent is with California-based firms.  (Note: spend information provided for diverse firms represent spends, not contracts.) Due to the confidential and proprietary nature of our spend, we do not publish our enterprise results externally where these results will be identifiable to Prudential in a non-confidential manner.  "/>
  </r>
  <r>
    <x v="73"/>
    <s v="anonymous user"/>
    <d v="2015-07-31T14:40:49"/>
    <n v="69868"/>
    <s v="United of Omaha Life Insurance Company"/>
    <m/>
    <m/>
    <m/>
    <m/>
    <m/>
    <m/>
    <m/>
    <m/>
    <m/>
    <m/>
    <m/>
    <m/>
    <m/>
    <m/>
    <m/>
    <m/>
    <m/>
    <m/>
    <m/>
    <m/>
    <m/>
    <m/>
    <n v="1"/>
    <n v="0"/>
    <x v="0"/>
    <n v="1"/>
    <n v="0"/>
    <n v="0"/>
    <s v="YES_SDS"/>
    <s v="United of Omaha Life Insurance Company (United) is a 100% wholly owned subsidiary of Mutual of Omaha Insurance Company (Mutual).  United has no employees and receives the majority of its goods and services from Mutual.  Any remaining goods and services procured directly for United is performed by Mutual employees.  _x000d__x000d_Mutual's Supplier Diversity Statement:  _x000d_Mutual’s commitment to diversity has become part of the corporate culture and helps define the way we do business.  Mutual's Diversity mission states, “we will continue to build a corporate culture that respects and values the unique strengths and cultural differences of our associates, customers and community.”  _x000d_One of Mutual’s strategies states:  Impacting Suppliers: We will utilize the products and services of diverse suppliers, including but not limited to minority, women, and veteran owned businesses._x000d_Developing strong relationships with suppliers builds brand loyalty and leads to increased business opportunities, partnerships and exposure. The Supplier Diversity program is evidence of Mutual’s commitment to partnering with diverse suppliers._x000d_The company's Supplier Diversity program:_x000d_• Supports our current customer base_x000d_• Attracts new customers_x000d_• Invests in high growth sectors of the economy_x000d_• Gives back to the communities we serve_x000d_• Strengthens our company and brand _x000d_• Demonstrates that we are doing business with customers who purchase our products and services._x000d__x000d_"/>
    <s v="Website"/>
    <s v="http://www.mutualofomaha.com/careers/diversity/supplier-diversity.php"/>
    <m/>
    <m/>
    <n v="1"/>
    <n v="0"/>
    <n v="0"/>
    <s v="YES_SDP"/>
    <s v="Mutual of Omaha's Supplier Diversity Value Proposition:_x000d_Supplier diversity supports Mutual of Omaha's mission to maintain the highest degree of integrity in all interactions.  Building relationships with diverse suppliers strengthens Mutual of Omaha's commitment to the community and supports its vision to  be a company that is valued and admired by its customers and each other._x000d__x000d_Mutual of Omaha’s corporate strategies include the utilization of products and services of minority and women-owned suppliers.  Mutual of Omaha has had a Supplier diversity program (&quot;Program&quot;) in place to support this strategy, for a number of years.  In 2011, Mutual of Omaha refocused its efforts to place increased emphasis on the promotion of the Program.   A three year plan was developed to: _x000d_• Enhance and build upon Mutual of Omaha’s existing Diversity &amp; Inclusion program._x000d_• Provide diverse suppliers with opportunities to compete and earn its business, where all suppliers compete based upon requirements, service, quality and price. _x000d_• Fulfill its promise to provide quality products and services to customers._x000d_• Strengthen the company, its brand and to demonstrate that Mutual of Omaha is doing business with the people with whom it does business._x000d__x000d_The Program's focus is on Process, Measurement, Development and Reporting, each described as follows: _x000d__x000d_2011 - Process_x000d_Define organization and roles_x000d_Build awareness around why Supplier diversity is important _x000d_Educate and share communications through Advocates _x000d_Establish targets with input from Advocates and identify areas of opportunity_x000d_Understand existing reporting capabilities and define future reporting needs _x000d_  _x000d_2012 - Measurement_x000d_Evaluate Data Enrichment solutions:  supplement internal supplier data with external sources _x000d_Evaluate and enhance Mutual of Omaha's Supplier Registration website_x000d_Update Program dashboard measures and data collection processes_x000d__x000d_2013 - Development_x000d_Host and attend Supplier diversity events_x000d_Evaluate sponsorship of minority business executive coaching and development opportunities_x000d__x000d_2014 - Reporting Phase 1_x000d_Report Supplier diversity spend via new data analytics tool_x000d_Capture and report Small Business Spend for internal awareness_x000d_Capture and report Agent/Broker Diverse Spend for internal awareness_x000d__x000d_2015 - Reporting Phase 2_x000d_Automate data collection for Supplier diversity spend_x000d_Enable on-demand Supplier diversity dashboards for Supplier Diversity Advocates_x000d__x000d_The Program goals through 2014 have been achieved, with the focus now shifting to the on-demand reporting for Supplier diversity spend in 2015.  _x000d__x000d_Mutual of Omaha's structure for the Program includes leadership accountability from the Vice President of Procurement in alignment with the Enterprise's Diversity &amp; Inclusion Action Group.  The Program is supported by a Supplier Diversity Manager and 8 to 10 Supplier Diversity Advocates, who meet quarterly/semi annually and share Supplier diversity spend results with others in their organizations.  _x000d_"/>
    <m/>
    <m/>
    <n v="1"/>
    <n v="0"/>
    <s v="YES_DBO"/>
    <s v="N/A"/>
    <s v="Mutual was an active Corporate member and Sponsor of the local Midwest Minority Supplier Diversity Council (MMSDC). In mid 2012, the local Chapter closed. Mutual continues to collaborate with local Supplier Diversity Corporate Sponsors .   A local organization (Mountain Plains) has been put in place, however Mutual has not committed to join due to lack of clarity, purpose and commitment at this time. "/>
    <n v="0"/>
    <n v="0"/>
    <n v="0"/>
    <n v="0"/>
    <n v="0"/>
    <n v="0"/>
    <n v="0"/>
    <m/>
    <n v="0"/>
    <n v="0"/>
    <n v="0"/>
    <n v="0"/>
    <m/>
    <n v="0"/>
    <m/>
    <n v="0"/>
    <n v="0"/>
    <m/>
    <n v="0"/>
    <m/>
    <n v="1"/>
    <n v="0"/>
    <n v="0"/>
    <n v="0"/>
    <n v="1"/>
    <s v="http://www.mutualofomaha.com/careers/diversity/supplier-diversity.php "/>
    <n v="0"/>
    <m/>
    <n v="0"/>
    <m/>
    <s v="Mutual's company website features the Corporate Vendor Registration database.  New, potential Suppliers may use this feature to register their businesses with Mutual.  As part of the New Vendor Registration process, Mutual captures the Diverse Classification of potential Suppliers and the information is available to Business Unit representatives as they review the Supplier entries for potential, future partnerships.  Link: http://www.mutualofomaha.com/careers/diversity/supplier-diversity.php_x000d__x000d_Mutual has supported the local Midwest Minority Supplier Diversity Council (MMSDC) Chapter and was a Corporate Sponsor of this program until it's closing in mid-2012.  Since that time, Mutual has worked closely with other local Corporate Sponsors to continue dialogue and to encourage the growth of Corporate Supplier Diversity Programs within the Lincoln / Omaha, Nebraska areas.   Prior to the MMSDC closure, Mutual hosted monthly MMSDC meetings for local suppliers and participated as a corporate sponsor in MMSDC hosted events.  These events were designed to encourage involvement and to reach-out to local and regional Minority Suppliers and businesses. _x000d__x000d_Absent a local MMSDC membership/sponsorship, Mutual has chosen to increase its internal focus on Supplier Diversity by engaging Operation Supplier Diversity Advocates and building awareness around the Company's Diversity mission, the Supplier Diversity Program message, and the company's Diverse Spend measurement successes. "/>
    <n v="0"/>
    <n v="1"/>
    <s v="NO_ESS"/>
    <n v="0"/>
    <n v="1"/>
    <s v="NO"/>
    <m/>
    <n v="1"/>
    <n v="0"/>
    <s v="YES_SIT"/>
    <s v="Diverse Supplier Spend metrics are captured monthly; targets are established annually and results are communicated quarterly through the Supplier Diversity Advocate Group. This group meets quarterly to review Supplier Diversity scorecard results and is on point to help build awareness about Mutual's Supplier Diversity program.  "/>
    <s v="Mutual of Omaha's Diverse Spend has increased 4.7% percentage points (168% increase vs baseline) in 5 years and is on track to meet the 2015 target of 7.0%:_x000d_ 2010: Diverse Spend was 2.8% of Total AP Spend with a Target of 3.0% _x000d_ 2014: Diverse Spend was 7.5% of Total AP Spend with a Target of 7.0%_x000d_ "/>
    <s v="It is United's understanding that AB 53 requires insurers with $100 million or more in California premiums to report on procurement contracts with diverse suppliers who have the majority of their employees in California.   Although United cannot verify whether its California vendors have the majority of their employees in California, United has reviewed its vendors (excluding agents and brokers) where payments were sent to the vendor's California address.  While United contracted with a limited number of vendors due to its reliance on Mutual's procurement of goods and services on its behalf (see response to question 1),  where United remitted payment to vendors' California addresses, none of these vendors appear to qualify as diverse suppliers. Therefore, United has no information to report on ISD - 2015 Report Form A1. The company and contact information has been completed on the first page; the remainder of the report is blank. _x000d_"/>
  </r>
  <r>
    <x v="74"/>
    <s v="anonymous user"/>
    <d v="2015-06-22T12:14:46"/>
    <n v="13269"/>
    <s v="Zenith Insurance Company"/>
    <m/>
    <m/>
    <m/>
    <m/>
    <m/>
    <m/>
    <m/>
    <m/>
    <m/>
    <m/>
    <m/>
    <m/>
    <m/>
    <m/>
    <m/>
    <m/>
    <m/>
    <m/>
    <m/>
    <m/>
    <m/>
    <m/>
    <n v="1"/>
    <n v="0"/>
    <x v="0"/>
    <n v="1"/>
    <n v="0"/>
    <n v="0"/>
    <s v="YES_SDS"/>
    <s v="Zenith Insurance Company (“Zenith”) is committed to engage qualified vendors that provide the necessary goods and services with high quality and competitive prices. Our goal is to establish vendor relationships with companies that will assist Zenith in accomplishing its long-term business objectives. The vendor selection process is primarily performed by the Procurement and Vendor Management Department and encourages participation from business enterprises owned by minorities, women, and disabled veterans.  _x000a__x000a_The Procurement and Vendor Management Department is staffed by procurement professionals who have the necessary skill set, knowledge base and negotiating skills to assist our customers with the acquisition of goods and services. Utilizing this expertise and the highest standards of professional ethics and integrity, we ensure that procurement decisions are made in Zenith’s best interest and in compliance with all applicable laws, regulations and policies._x000a__x000a_For more information, contact:_x000a__x000a_Howard Anderson_x000a_Director of Vendor Management_x000a_handerson@thezenith.com_x000a_ _x000a_"/>
    <s v="Website"/>
    <s v="www.thezenith.com/contact/specialists/Vendor%20Mission%20Statement/page51548.htm"/>
    <m/>
    <m/>
    <n v="0"/>
    <n v="0"/>
    <n v="1"/>
    <s v="NO_SDP"/>
    <m/>
    <m/>
    <s v="We post the Supplier Diversity Statement on our external website and consider all suppliers based on their qualifications and the good and servcies being considered by Zenith Insurance Company"/>
    <n v="0"/>
    <n v="1"/>
    <s v="NO_DBO"/>
    <m/>
    <m/>
    <n v="0"/>
    <n v="0"/>
    <n v="0"/>
    <n v="0"/>
    <n v="0"/>
    <n v="0"/>
    <n v="0"/>
    <m/>
    <n v="0"/>
    <n v="0"/>
    <n v="0"/>
    <n v="0"/>
    <m/>
    <n v="0"/>
    <m/>
    <n v="0"/>
    <n v="0"/>
    <m/>
    <n v="0"/>
    <m/>
    <n v="0"/>
    <n v="0"/>
    <n v="0"/>
    <n v="0"/>
    <n v="0"/>
    <m/>
    <n v="0"/>
    <m/>
    <n v="0"/>
    <m/>
    <m/>
    <n v="0"/>
    <n v="1"/>
    <s v="NO_ESS"/>
    <n v="0"/>
    <n v="0"/>
    <s v="NO"/>
    <m/>
    <n v="0"/>
    <n v="1"/>
    <s v="NO_SIT"/>
    <m/>
    <m/>
    <s v="The information being requested in the Charts Survey is n ot readily available"/>
  </r>
  <r>
    <x v="75"/>
    <s v="anonymous user"/>
    <d v="2015-06-25T07:25:58"/>
    <n v="56014"/>
    <s v="THRIVENT FINANCIAL FOR LUTHERANS"/>
    <m/>
    <m/>
    <m/>
    <m/>
    <m/>
    <m/>
    <m/>
    <m/>
    <m/>
    <m/>
    <m/>
    <m/>
    <m/>
    <m/>
    <m/>
    <m/>
    <m/>
    <m/>
    <m/>
    <m/>
    <m/>
    <m/>
    <n v="1"/>
    <n v="0"/>
    <x v="0"/>
    <n v="1"/>
    <n v="0"/>
    <n v="0"/>
    <s v="YES_SDS"/>
    <s v="Thrivent Financial encourages competitive business opportunities for the vendors and suppliers it contracts with, including those owned by certified minority, women, and disabled veteran business enterprises. "/>
    <s v="website (www.thrivent.com)"/>
    <s v="https://www.thrivent.com/contact-us/supplier-registration-process.html"/>
    <m/>
    <m/>
    <n v="0"/>
    <n v="0"/>
    <n v="1"/>
    <s v="NO_SDP"/>
    <m/>
    <m/>
    <s v="Thrivent was uncertain how to respond to this question.  Accordingly, it offers the following.   Thrivent Financial encourages competitive business opportunities for the vendors and suppliers it contracts with.  Vendors who respond to and meet the requirements of Thrivent’s RFPs are considered, as is pricing and other factors.    Certified minority, women, and disabled veteran business enterprises are evaluated using the same standards used with all vendors, in support of a consistent, unbiased procurement process.  That said, Thrivent has, over the past few years, begun tracking whether a vendor or supplier is a certified minority, women, and disabled veteran business enterprise.  To that end, Thrivent has seen an increase in the volume of business awarded to such enterprises.  "/>
    <n v="0"/>
    <n v="1"/>
    <s v="NO_DBO"/>
    <m/>
    <m/>
    <n v="0"/>
    <n v="0"/>
    <n v="0"/>
    <n v="0"/>
    <n v="0"/>
    <n v="0"/>
    <n v="0"/>
    <m/>
    <n v="0"/>
    <n v="0"/>
    <n v="0"/>
    <n v="0"/>
    <m/>
    <n v="0"/>
    <m/>
    <n v="0"/>
    <n v="0"/>
    <m/>
    <n v="0"/>
    <m/>
    <n v="0"/>
    <n v="0"/>
    <n v="0"/>
    <n v="0"/>
    <n v="0"/>
    <m/>
    <n v="0"/>
    <m/>
    <n v="0"/>
    <m/>
    <m/>
    <n v="0"/>
    <n v="1"/>
    <s v="NO_ESS"/>
    <n v="0"/>
    <n v="0"/>
    <s v="NO"/>
    <m/>
    <n v="0"/>
    <n v="1"/>
    <s v="NO_SIT"/>
    <m/>
    <s v="As noted in Thrivent’s response to question #2, Thrivent has, over the past few years, begun tracking whether a vendor or supplier is a certified minority, women, and disabled veteran business enterprise.  To that end, Thrivent has seen an increase in the volume of business awarded to such enterprises.  "/>
    <s v="As a fraternal benefit society, Thrivent Financial for Lutherans is exempt from the filing requirements of AB 53 (Article 10.2.  Code Section 927).  Section 10970 of Chapter 10 designates the provisions of the Insurance Code that fraternal benefit societies are subject to, and provides for the exemption of all other provisions not expressly designated within Section 10970.  Since AB 53 was not included in these general provisions, fraternal benefit societies are exempt from this report filing requirement and the requirements of section Assembly Bill 53.   While Thrivent, as a fraternal benefit society, is exempt from the requirements, it has chosen to voluntarily file this report."/>
  </r>
  <r>
    <x v="76"/>
    <s v="anonymous user"/>
    <d v="2015-08-18T15:14:00"/>
    <m/>
    <m/>
    <s v="The Hartford Financial Services Group"/>
    <n v="91"/>
    <s v="Hartford Casualty Insurance Company"/>
    <n v="29424"/>
    <s v="Hartford Accident and Indemnity Company"/>
    <n v="22357"/>
    <s v="Hartford Underwriters Insurance Company"/>
    <n v="30104"/>
    <s v="Twin City Fire Company"/>
    <n v="29459"/>
    <s v="Sentinel Insurance Company LTD"/>
    <n v="11000"/>
    <s v="Hartford Insurance Company of the Midwest"/>
    <n v="37478"/>
    <s v="Hartford Fire Insurance Company"/>
    <n v="19682"/>
    <s v="Hartford Life and Accident Insurance Company"/>
    <n v="70815"/>
    <s v="Hartford Life and Ann. Ins. Company"/>
    <n v="71153"/>
    <s v="Hartford Life Insurance Company"/>
    <n v="88072"/>
    <n v="1"/>
    <n v="0"/>
    <x v="0"/>
    <n v="1"/>
    <n v="0"/>
    <n v="0"/>
    <s v="YES_SDS"/>
    <s v="We're Committed to maintaining a robust process that ensures diverse business participation in an open, fair, and inclusive sourcing environment.  Our Supplier Diversity Program promotes collaboration, fosters strategic partnerships and introduces competitive sourcing opportunities that will enhance mutual growth."/>
    <s v="www.thehartford.com/supplierdiversity"/>
    <s v="  ww.thehartford.com/supplierdiversity"/>
    <m/>
    <m/>
    <n v="1"/>
    <n v="0"/>
    <n v="0"/>
    <s v="YES_SDP"/>
    <s v="We're Committed to maintaining a robust process that ensures diverse business participation in an open, fair, and inclusive sourcing environment.  Our Supplier Diversity Program promotes collaboration, fosters strategic partnerships and introduces competitive sourcing opportunities that will enhance mutual growth."/>
    <m/>
    <m/>
    <n v="1"/>
    <n v="0"/>
    <s v="YES_DBO"/>
    <s v="The Hartford Financial Services Group, Inc. headquartered in Hartford, CT for several years has been an active advocate in the MBE space as a corporate sponsor of the Greater New England Minority Supplier Development Council (GNEMSDC).  This is a chapter within the National Minority Supplier Developmental Council (NMSDC).  As a corporate partner we attend GNEMSDC sponsored events and look to match minority owned businesses with lines of business here within The Hartford for future sourcing opportunities.  In 2014 The Hartford expanded it's sponsorship to include the National Gay &amp; Lesbian Chamber of Commerce (NGLCC) and the Women President's Educational Organization (WPEO an affiliate of WBENC).  In 2015 we will expand again to include USHCC, USPAACC and NaVOBA.  We have also begun conversations with USBLN on a corporate partnership"/>
    <s v="The Hartford, in partnership with a diverse supplier, produced a video to highlight the awareness of the Supplier Diversity Program.  The video is available on thehartford.com/supplierdiversity.  The Supplier Diversity Program also partners closely with the internal Diversity &amp; Inclusion Team as well as our Employee Resource Groups."/>
    <n v="0"/>
    <n v="1"/>
    <n v="0"/>
    <n v="1"/>
    <n v="1"/>
    <n v="1"/>
    <n v="1"/>
    <s v="GNEMSDC Annual Conference"/>
    <n v="5"/>
    <n v="0"/>
    <n v="0"/>
    <n v="0"/>
    <m/>
    <n v="0"/>
    <s v="Certifying Diverse Association Publications/Media"/>
    <n v="1"/>
    <n v="1"/>
    <m/>
    <n v="0"/>
    <s v="GNEMSDC"/>
    <n v="1"/>
    <n v="1"/>
    <n v="1"/>
    <n v="1"/>
    <n v="1"/>
    <s v="thehartford.com/supplierdiversity"/>
    <n v="0"/>
    <s v="Access to portal for sourcing specialists"/>
    <n v="0"/>
    <m/>
    <s v="The Hartford year over year at the Tier I and Tier II levels have achieved significant incremental growth"/>
    <n v="1"/>
    <n v="0"/>
    <s v="YES_ESS"/>
    <n v="1"/>
    <n v="0"/>
    <s v="YES"/>
    <s v="On a quarterly basis the Supplier Diversity Team reaches out to the top 100 suppliers to provide Tier II spend data."/>
    <n v="1"/>
    <n v="0"/>
    <s v="YES_SIT"/>
    <s v="The Hartford sets annual targets for Tier I and Tier II."/>
    <s v="2014 - Nominated for Advocate of the Year by the GNEMSDC_x000d_2014 - Named Top 30 Champion of Diversity by Diversity Plus Magazine_x000d_2015 - Named Advocate of the Year by the GNEMSDC_x000d_2015 - Named Top 25 Military Friendly Supplier Diversity Programs by NaVOBA"/>
    <m/>
  </r>
  <r>
    <x v="77"/>
    <s v="Rega Paulson"/>
    <d v="2015-06-29T09:10:26"/>
    <n v="33200"/>
    <s v="NORCAL Mutual Insurance Company"/>
    <m/>
    <m/>
    <m/>
    <m/>
    <m/>
    <m/>
    <m/>
    <m/>
    <m/>
    <m/>
    <m/>
    <m/>
    <m/>
    <m/>
    <m/>
    <m/>
    <m/>
    <m/>
    <m/>
    <m/>
    <m/>
    <m/>
    <n v="1"/>
    <n v="0"/>
    <x v="0"/>
    <n v="1"/>
    <n v="0"/>
    <n v="0"/>
    <s v="YES_SDS"/>
    <s v="_x000d_Supplier Diversity Statement:_x000d__x000d_A diversity of ideas, perspectives and cultural experiences makes us a better, stronger company. Such diversity is good for NORCAL Mutual, good for our customers, and good for the economy. NORCAL Mutual is, therefore, committed to pursuing business relationships with enterprises owned by individuals of diverse backgrounds. Those enterprises include women-, LGBT-, veteran-, disabled veteran- and minority-owned businesses that share our commitment to delivering outstanding value to our customers. NORCAL Mutual is committed to a process whereby we can promote such relationships while assisting our diverse vendors and suppliers with expanding and growing their businesses._x000d__x000d_NORCAL Mutual recognizes those businesses that are at least 51% owned and operated by women, LGBT individuals, veterans, disabled veterans or minorities as qualifying under our Supplier Diversity Policy. In determining minority ownership, we consider ownership by African Americans, Hispanic Americans, Native Americans, Asian-Pacific Americans and Asian-Indian Americans._x000d__x000d_NORCAL Mutual’s Supplier Diversity Program is a company-wide initiative. All NORCAL Mutual employees are part of the implementation of procurement policies and procedures that will help NORCAL Mutual achieve its goals._x000d_"/>
    <s v="Company Website "/>
    <s v="http://www.norcalmutual.com/supplierdiversity"/>
    <s v="N/A"/>
    <s v="N/A"/>
    <n v="1"/>
    <n v="0"/>
    <n v="0"/>
    <s v="YES_SDP"/>
    <s v="The objective of NORCAL's Supplier Diversity Program is to develop and provide oversight to a process that ensures diverse suppliers are included for consideration in the vendor selection process.  This is to be accomplished by analyzing existing vendors and developing diversity benchmarks, identifying diversity as a point of consideration in vendor selection and decision making, developing tools to assist NORCAL staff in tracking vendors, providing monitoring reports to internal/external parties as needed, and external community outreach.  _x000d_"/>
    <s v="N/A"/>
    <s v="N/A"/>
    <n v="1"/>
    <n v="0"/>
    <s v="YES_DBO"/>
    <s v="We have included a Diverse Supplier Registration Form on our website for potential suppliers who wish to register with us and have their information included in NORCAL Mutual's Supplier database.  We also met with the Western Region Minority Supplier Diversity Council in November, 2014.  _x000d_"/>
    <s v="The Company provides training and information to its employees regarding the Supplier Diversity Program.  Recent communications include a company-wide meeting in 2014 in which the program was presented, as well as manager training in 2015.  "/>
    <n v="0"/>
    <n v="0"/>
    <n v="1"/>
    <n v="0"/>
    <n v="1"/>
    <n v="0"/>
    <n v="0"/>
    <s v="California DOI Supplier Diversity Summit "/>
    <n v="2"/>
    <n v="0"/>
    <n v="0"/>
    <n v="0"/>
    <m/>
    <n v="0"/>
    <s v="N/A"/>
    <n v="0"/>
    <n v="0"/>
    <s v="NORCAL Supports the Network of Ethnic Physician Organizations. "/>
    <n v="1"/>
    <s v="California DOI"/>
    <n v="1"/>
    <n v="0"/>
    <n v="0"/>
    <n v="0"/>
    <n v="0"/>
    <m/>
    <n v="0"/>
    <s v="CA DOI Supplier Diversity Initiative"/>
    <n v="0"/>
    <m/>
    <s v="This has not been documented. "/>
    <n v="0"/>
    <n v="1"/>
    <s v="NO_ESS"/>
    <n v="0"/>
    <n v="0"/>
    <s v="NO"/>
    <s v="We do not capture this information."/>
    <n v="0"/>
    <n v="1"/>
    <s v="NO_SIT"/>
    <m/>
    <s v="The Company has created a Diverse Supplier Database and conducted additional training for its employees in incorporating diversity in its vendor selection process.  "/>
    <s v="N/A"/>
  </r>
  <r>
    <x v="78"/>
    <s v="Mary Hidalgo"/>
    <d v="2015-09-01T14:14:00"/>
    <m/>
    <m/>
    <s v="GUARDIAN LIFE INSURANCE COMPANY OF AMERICA"/>
    <n v="429"/>
    <s v="GUARDIAN LIFE INSURANCE COMPANY OF AMERICA"/>
    <n v="64246"/>
    <s v="GUARDIAN INSURANCE &amp; ANNUITY COMPANY"/>
    <n v="78778"/>
    <m/>
    <m/>
    <m/>
    <m/>
    <m/>
    <m/>
    <m/>
    <m/>
    <m/>
    <m/>
    <m/>
    <m/>
    <m/>
    <m/>
    <m/>
    <m/>
    <n v="1"/>
    <n v="0"/>
    <x v="0"/>
    <n v="1"/>
    <n v="0"/>
    <n v="0"/>
    <s v="YES_SDS"/>
    <s v="The Guardian Life Insurance Company of America supports diverse suppliers whose product, service quality, and demonstration of customer commitment are consistent with ours, by offering these businesses open access to, and the full opportunity to participate in, the firm’s procurement processes. Guardian welcomes the opportunity to do business with certified, diverse suppliers who offer innovative capabilities to address our company’s evolving business challenges."/>
    <s v="Company website"/>
    <s v="https://www.guardianlife.com/about-guardian/supplier-diversity-program"/>
    <m/>
    <m/>
    <n v="1"/>
    <n v="0"/>
    <n v="0"/>
    <s v="YES_SDP"/>
    <s v="In Guardian’s supplier diversity program, a diverse supplier is a for-profit enterprise that is owned, controlled and operated by (1) minority group members (e.g., Hispanic American; Native American; African American), (2) women, (3) U.S. military veterans, or (4) lesbian, gay, bisexual, or transgender individuals. For this purpose, “owned” means that the enterprise is at least 51% owned by such individuals (if the entity is publicly owned, at least 51% of the stock must be owned by one or more such individuals), “controlled” means that such persons actively exercise the power to make policy decisions for the enterprise, and “operated” means that such persons are actively involved in the daily management of the business."/>
    <m/>
    <m/>
    <n v="1"/>
    <n v="0"/>
    <s v="YES_DBO"/>
    <s v="The Guardian Life Insurance Company of America actively reaches out to diverse suppliers through participation in various trade expositions, conferences and events hosted by minority, women, and veteran owned business development organizations."/>
    <s v="We encourage diverse suppliers to acknowledge their diverse status on each request for information, purchase or quote during our procurement process. Our sourcing team utilizes a third party tool to identify and seek out diverse suppliers by specific purchasing category to participate in our sourcing bids."/>
    <n v="0"/>
    <n v="1"/>
    <n v="0"/>
    <n v="1"/>
    <n v="1"/>
    <n v="0"/>
    <n v="1"/>
    <s v="ISM SUPPLIER DIVERSITY EXPO - 2014, 2015 Member of ISM Supplier Diversity Sub-Committee"/>
    <n v="4"/>
    <n v="0"/>
    <n v="0"/>
    <n v="0"/>
    <m/>
    <n v="0"/>
    <m/>
    <n v="0"/>
    <n v="0"/>
    <s v="INSTITUE OF SUPPLY MANAGEMENT (ISM)"/>
    <n v="1"/>
    <s v="INSTITUTE OF SUPPLY MANAGEMENT (ISM)"/>
    <n v="1"/>
    <n v="0"/>
    <n v="0"/>
    <n v="1"/>
    <n v="1"/>
    <s v="https://www.guardianlife.com/about-guardian/supplier-diversity-program"/>
    <n v="0"/>
    <s v="ISM - SUPPLIER DIVERSITY SUB-COMMITTEE"/>
    <n v="0"/>
    <m/>
    <s v="Added 75 new diverse suppliers from the ISM - Expo and Guardian website for potential future procurement opportunities._x000d_"/>
    <n v="0"/>
    <n v="1"/>
    <s v="NO_ESS"/>
    <n v="0"/>
    <n v="1"/>
    <s v="NO"/>
    <m/>
    <n v="0"/>
    <n v="1"/>
    <s v="NO_SIT"/>
    <m/>
    <s v="Increased diverse spend from initial baseline by $16M_x000d_Conducted information and training sessions for Sourcing Team_x000d_Included diversity questions in all RFI, RFP, and RFQ documents available online_x000d_Created Supplier Diversity Program Mission Statement and brochure_x000d_Created Supplier Diversity page for GuardianLife  external website_x000d_Represented Guardian at the Supplier Diversity Expo held at Pfizer Headquarters in Manhattan on April 24, 2014 and BKNY Mellon on April 16, 2015_x000d_Added 75 new diverse suppliers from the Expo and website for potential future procurement opportunities_x000d_"/>
    <m/>
  </r>
  <r>
    <x v="79"/>
    <s v="anonymous user"/>
    <d v="2015-06-29T08:56:41"/>
    <m/>
    <m/>
    <s v="Liberty Mutual Insurance"/>
    <n v="111"/>
    <s v="Golden Eagle Ins Corp"/>
    <n v="10836"/>
    <s v="Liberty Ins Corp"/>
    <n v="42404"/>
    <s v="Liberty Life Assur Co of Boston"/>
    <n v="65315"/>
    <s v="Liberty Mut Fire Ins Co"/>
    <n v="23035"/>
    <s v="Liberty Mut Ins Co"/>
    <n v="23043"/>
    <s v="Peerless Ins Co"/>
    <n v="24198"/>
    <s v="Safeco Ins Co of Amer"/>
    <n v="24740"/>
    <s v="Wausau Underwriters Ins Co"/>
    <n v="26042"/>
    <s v="Liberty Insurance Underwriters Inc"/>
    <n v="19917"/>
    <s v="General Insurance Company of America"/>
    <n v="24732"/>
    <n v="1"/>
    <n v="0"/>
    <x v="0"/>
    <n v="1"/>
    <n v="0"/>
    <n v="0"/>
    <s v="YES_SDS"/>
    <s v="As a growing international company, Liberty Mutual Insurance serves customers from different cultures and backgrounds.  To succeed in this global environment, our workforce, vendors and business partners must reflect the communities in which we live and work._x000d__x000d_"/>
    <s v="Supplier Diversity Page: &lt;&lt;http://www.libertymutualgroup.com/omapps/ContentServer?pagename=LMGroup/Views/LMG&amp;ft=4&amp;fid=1138356729227&amp;ln=en&gt;&gt;"/>
    <m/>
    <m/>
    <m/>
    <n v="1"/>
    <n v="0"/>
    <n v="0"/>
    <s v="YES_SDP"/>
    <s v="Liberty Mutual Insurance (LMI) actively supports minority-owned business enterprises with the objective to identify qualified minority-owned businesses, provide opportunities to compete for our corporate purchases and promote the development and growth of minority enterprises.   Liberty Mutual has an online form that is available on our Supplier Diversity website where MBE's can indicate interest in working with Liberty Mutual.  When the form is submitted it is sent to the Supplier Diversity program office.  The form is then housed in the repository and sent to the appropriate sourcing manager or Liberty Mutual stakeholder who manages the products or services that the MBE company has expressed an interest in working with Liberty Mutual.    "/>
    <m/>
    <m/>
    <n v="0"/>
    <n v="1"/>
    <s v="NO_DBO"/>
    <m/>
    <m/>
    <n v="0"/>
    <n v="0"/>
    <n v="0"/>
    <n v="1"/>
    <n v="1"/>
    <n v="0"/>
    <n v="0"/>
    <m/>
    <n v="2"/>
    <n v="1"/>
    <n v="0"/>
    <n v="0"/>
    <m/>
    <n v="1"/>
    <m/>
    <n v="0"/>
    <n v="0"/>
    <m/>
    <n v="0"/>
    <m/>
    <n v="1"/>
    <n v="0"/>
    <n v="0"/>
    <n v="1"/>
    <n v="1"/>
    <s v="http://www.libertymutualgroup.com/omapps/ContentServer?pagename=LMGroup/Views/LMG&amp;ft=4&amp;fid=1138356729227"/>
    <n v="0"/>
    <m/>
    <n v="0"/>
    <m/>
    <s v="As a member of the NMSDC and the GNEMSDC Liberty actively participates in the annual business opportunity fairs for both organizations.   These opportunity fairs allows minority-owned businesses the chance to visit the LMI booth and discuss upcoming sourcing projects, build relationships and network with other companies. "/>
    <n v="1"/>
    <n v="0"/>
    <s v="YES_ESS"/>
    <n v="1"/>
    <n v="0"/>
    <s v="YES"/>
    <s v="We have established a program where subcontract spend is asked during our sourcing process and we also ask our top 40 suppliers to provide quarterly metric's on Tier 2 spend.   "/>
    <n v="1"/>
    <n v="0"/>
    <s v="YES_SIT"/>
    <s v="We have quarterly meetings to review continuous improvements to our supplier diversity infrastructure that relates to Metric's and Reporting, Supplier Registration and various Process Improvement opportunities related to supplier diversity."/>
    <s v="As a member of the NMSDC and the GNEMSDC Liberty actively participates in the annual business opportunity fairs for both organizations.   These opportunity fairs allows minority-owned businesses the chance to visit the LMI booth and discuss upcoming sourcing projects, build relationships and network with other companies. "/>
    <m/>
  </r>
  <r>
    <x v="80"/>
    <s v="Jean Choi"/>
    <d v="2015-08-13T14:06:00"/>
    <m/>
    <m/>
    <s v="Fidelity National Financial, Inc "/>
    <n v="670"/>
    <s v="Chicago Title Insurance Co"/>
    <n v="50229"/>
    <s v="Fidelity National Title Insurance Co"/>
    <n v="51586"/>
    <s v="Commonwealth Land Title Insurance Co"/>
    <n v="50083"/>
    <s v="Alamo Title Insurance"/>
    <n v="50598"/>
    <m/>
    <m/>
    <m/>
    <m/>
    <m/>
    <m/>
    <m/>
    <m/>
    <m/>
    <m/>
    <m/>
    <m/>
    <n v="1"/>
    <n v="0"/>
    <x v="0"/>
    <n v="1"/>
    <n v="0"/>
    <n v="0"/>
    <s v="YES_SDS"/>
    <s v="Supplier Diversity Policy Statement_x000d_At Fidelity National Financial, Inc., it is our policy to provide maximum opportunity to minority, women, and disadvantaged business enterprises that provide economically competitive goods and services to our company as a part of our corporate procurement process. The use of diverse suppliers is an integral part of our purchasing procedures. We recognize that supplier diversity creates a competitive advantage for our company and positively impacts the communities we serve. We believe that the success of our company allows diverse businesses to share and grow in the marketplace._x000d_---------------------_x000d_The above statement is posted internally on FNF's corporate website for employees."/>
    <s v="Website"/>
    <s v="https://purchasing.fnf.com/Policy/Diversity"/>
    <m/>
    <m/>
    <n v="1"/>
    <n v="0"/>
    <n v="0"/>
    <s v="YES_SDP"/>
    <s v="As part of the Compliance group objectives within FNF, there is a formal review of contract terms, whereby a standard contract item includes the request that suppliers strive to meet a minimum percentage objective of minority status suppliers."/>
    <m/>
    <m/>
    <n v="0"/>
    <n v="1"/>
    <s v="NO_DBO"/>
    <m/>
    <m/>
    <n v="0"/>
    <n v="0"/>
    <n v="0"/>
    <n v="0"/>
    <n v="0"/>
    <n v="0"/>
    <n v="0"/>
    <m/>
    <n v="0"/>
    <n v="0"/>
    <n v="0"/>
    <n v="0"/>
    <m/>
    <n v="0"/>
    <m/>
    <n v="0"/>
    <n v="0"/>
    <m/>
    <n v="0"/>
    <m/>
    <n v="0"/>
    <n v="0"/>
    <n v="0"/>
    <n v="0"/>
    <n v="0"/>
    <m/>
    <n v="0"/>
    <m/>
    <n v="0"/>
    <m/>
    <m/>
    <n v="1"/>
    <n v="0"/>
    <s v="YES_ESS"/>
    <n v="1"/>
    <n v="0"/>
    <s v="YES"/>
    <s v="In our contract negotiations, our standard language requests as part of the diversity category that suppliers also encourage minority/diverse suppliers at a minimum percentage basis."/>
    <n v="1"/>
    <n v="0"/>
    <s v="YES_SIT"/>
    <s v="Our banking contracts and other regulated supplier relationships require minimum level targets for diversity spend, and we measure that target to be able to determine compliance."/>
    <s v="1) Assigning personnel within the Compliance group to focus on the diversity targets, 2) working with contract attorneys in the legal department to establish standard language on all future fulfillment/procurement contracts, and 3) establishing methods to track the diversity spending across our spend categories."/>
    <m/>
  </r>
  <r>
    <x v="81"/>
    <s v="anonymous user"/>
    <d v="2015-06-29T10:14:02"/>
    <n v="61557"/>
    <s v="Blue Shield of California Life &amp; Health Insurance Company"/>
    <m/>
    <m/>
    <m/>
    <m/>
    <m/>
    <m/>
    <m/>
    <m/>
    <m/>
    <m/>
    <m/>
    <m/>
    <m/>
    <m/>
    <m/>
    <m/>
    <m/>
    <m/>
    <m/>
    <m/>
    <m/>
    <m/>
    <n v="1"/>
    <n v="0"/>
    <x v="0"/>
    <n v="1"/>
    <n v="0"/>
    <n v="0"/>
    <s v="YES_SDS"/>
    <s v="Blue Shield of California is committed to supplier diversity by providing access and opportunity for all service providers to participate in our procurement process.  In short, we: _x000d__x000d_1. Actively foster a diverse supplier base_x000d_2.  Provide bid opportunities to a diverse range of suppliers_x000d_3.  Hold prime suppliers accountable for providing subcontracting opportunities to diverse suppliers_x000d_4.  Procure high-quality, competitively priced goods and services from a diverse range of suppliers_x000d__x000d_All suppliers are eligible to participate in Blue Shield of California's Supplier Diversity Program._x000d__x000d_Majority prime suppliers participate by providing subcontracting opportunities for verified diverse suppliers. Diverse suppliers are certified small businesses and those that are 51 percent or more owned and operated by women, minorities, service disabled veterans and LGBTs (lesbian, gay, bisexual, transgender)."/>
    <s v="company website and Sourcing Policy and Process Guide"/>
    <s v="https://www.blueshieldca.com/bsca/about-blue-shield/social-responsibility/commitment/supplier-diversity.sp_x000d_"/>
    <m/>
    <m/>
    <n v="1"/>
    <n v="0"/>
    <n v="0"/>
    <s v="YES_SDP"/>
    <s v="BSC's supplier diversity program is managed within the Global Business Services organization that sits within the broader Finance unit.  The program is managed by a senior manager and a staff member.  Both the senior manager and staff member conduct vendor outreach, address inquiries, attend workshops, promote education and awareness, and ensure all required reporting is completed.   Further, this team conducts training to sourcing staff members and business unit representatives on the benefits of including diverse vendors in sourcing opportunities, and the associated scoring protocols that accompany such inclusion to include RFP allotted points for certified diverse vendors as well as non-diverse vendors who offer certified diverse tier-2 subcontracting spend.  This team also represents the organization at various diversity events throughout the year to include sponsorship and match-making.  Finally, this team works with key suppliers to grow diverse spend especially in the areas of office supplies and contingent labor, as well as plans for additional ways in which to capture appropriate tier 2 certified diverse spend with its prime suppliers.   "/>
    <m/>
    <m/>
    <n v="1"/>
    <n v="0"/>
    <s v="YES_DBO"/>
    <s v="BSC's diversity team conducts outreach to diverse businesses by attending third party sponsored diverse events.  Ninety (90%) of all attended outreach events are located within California.  Diversity outreach events include, but are not limited to:  Business Matchmaking, Astra Women's Business Alliance,  California  Disabled Veteran Business Alliance.  At these events, we participate in matchmaking and other networking opportunities with many vendors whom are based locally within either the geographic area of the event, or within the state.  Further, over the past three years, we have attended the Commissioner's Insurance Diversity Summits to demonstrate our support of supplier diversity, but also to meet and network with invited diverse vendors and other California based interest groups.  In addition to outreach events, we conduct research on diverse vendors doing business in California on a per project &quot;opportunity&quot; basis, including those vendors who may be certified by the state of California in particular.   Finally, in recent years, our diversity team has conducted classes on how to do business with our firm at the Small Business Administration which includes providing participants with insight into diversity certification, the insurance and due diligence requirements of corporations, and delivering advice on how a small company can register in our database and get their capability statements into the hands of decision makers. "/>
    <s v="BSC's diversity team acts as an advisor to employees in several ways.   In terms of general awareness and education, Supplier Diversity is part of our Sourcing Policy which provides best practices information in terms of policy as well as thought-leadership employees should undertake when sourcing suppliers.  The diversity team shares our Supplier Diversity policy and process on our team intranet site, and our sourcing specialists are well trained in supplier diversity and provide ongoing advocacy and education to business partners on the importance of including certified diverse firms in RFP opportunities.  Further, as BSC's diverse employee groups become more prevalent, the diversity team helps spread the importance of diversity by leveraging these groups and advancing the conversation on diversity in terms of suppliers and the connection to our customers within the community.   "/>
    <n v="0"/>
    <n v="0"/>
    <n v="0"/>
    <n v="1"/>
    <n v="1"/>
    <n v="0"/>
    <n v="1"/>
    <s v="Keeping the Promise (Disabled Veteran Business Alliance)"/>
    <n v="3"/>
    <n v="0"/>
    <n v="0"/>
    <n v="0"/>
    <m/>
    <n v="0"/>
    <s v="N/A"/>
    <n v="0"/>
    <n v="1"/>
    <s v="Astra, Disabled Veteran Business Alliance, Women’s Business Enterprise Council, and Western Regional Minority Supplier Development Council"/>
    <n v="1"/>
    <s v="All of these organizations have contributed equally"/>
    <n v="1"/>
    <n v="0"/>
    <n v="0"/>
    <n v="0"/>
    <n v="0"/>
    <m/>
    <n v="0"/>
    <s v="DiversityInfoResources is an organization that provides white papers and best practices webinars to promote and develop corporate diversity programs"/>
    <n v="0"/>
    <m/>
    <s v="Belonging to organizations such as Astra, Disabled Veteran Business Alliance, Women’s Business Enterprise Council, and the Western Regional Minority Supplier Development Council provides the diversity team with exposure to experienced, industry experts who can and do share their knowledge and in so doing, help provide ideas and strategies for Blue Shield to engage with diverse suppliers and/or improve diversity results.  Many times, supplier referrals are the result of this networking and/or ideas for engaging suppliers to report Tier 2 spend, or other ideas in which diversity results is the targeted focus.   Further, the outreach events sponsored by these organizations has led us to meet qualified and successful diversity vendors who have ended up participating in our RFP opportunities.   Even more frequently, participation in outreach events via the diversity organizations we belong to and/or sponsor have led to the cultivation of business relationships with diverse vendors which has yielded on-going discussion, familiarity, and rapport which has built knowledge share as well as has kept certain diverse vendors top of mind for potential RFP opportunities which may be forthcoming.   "/>
    <n v="1"/>
    <n v="0"/>
    <s v="YES_ESS"/>
    <n v="1"/>
    <n v="0"/>
    <s v="YES"/>
    <s v="We track Tier 2 spend with two key suppliers:  (1) our office supply vendor and (2) our contingent labor vendor.  We are in the process of building and executing a tier 2 reporting outreach effort with additional top spend suppliers to capture diversity spend which we believe is occurring, but not being reported.   This outreach would extend to indirect diverse spend as well, in accordance with the reporting methodology logic our program stipulates."/>
    <n v="0"/>
    <n v="1"/>
    <s v="NO_SIT"/>
    <m/>
    <s v="Since our 2013 submission,  we have made the following process improvements and/or received the following awards in recognition of our efforts:_x000d__x000d_1.  We've incorporated Supplier Diversity within our Sourcing Policy and Process Guide.  This change signifies the importance of diversity to our strategic sourcing perspective and begins to set the foundation for a Supplier Diversity strategy which is in the process of being re-developed and socialized internally.  _x000d_2.  We've expanded our diversity team resources to enable increased opportunity to attend supplier diversity outreach events and attend match-making sessions._x000d_3.  We expanded our contingent labor program to increase DVBE participation in the program, and set a strategy to set aside specific spend to Disabled Veteran Business Enterprises.    _x000d_4.  We've developed a more responsive process to manage communications with diverse firms seeking to do business with Blue Shield.  Our email communications enable us to better extract data and information from vendors which enable us to better facilitate information sharing and next steps with our internal business decision makers.   Further, we use this opportunity to coach suppliers on the type of information corporations need in order to understand supplier capabilities._x000d_5.  Blue Shield was awarded the 2014 Insurance Commissioner’s Award for Excellence in Diversity."/>
    <s v="Blue Shield  is working on a 3-year plan to re-shape its sourcing strategy to sharpen focus on affordability, operational effectiveness, and risk management, and which at it's cornerstones are the concepts of being customer focused and community driven.  In tandem, we are working on a revised Supplier Diversity strategy that is intended to fit inside the updated sourcing guard rails and guiding principles and evoke meaningful influence on our supplier diversity results.  Our efforts to rationalize our supplier base will result in Blue Shield exiting certain supplier relationships, enhancing and growing with certain existing suppliers, and on-boarding new strategic suppliers.     "/>
  </r>
  <r>
    <x v="82"/>
    <s v="Michael Ringlein"/>
    <d v="2015-06-29T11:21:07"/>
    <n v="73288"/>
    <s v="Humana, Inc."/>
    <m/>
    <m/>
    <m/>
    <m/>
    <m/>
    <m/>
    <m/>
    <m/>
    <m/>
    <m/>
    <m/>
    <m/>
    <m/>
    <m/>
    <m/>
    <m/>
    <m/>
    <m/>
    <m/>
    <m/>
    <m/>
    <m/>
    <n v="1"/>
    <n v="0"/>
    <x v="0"/>
    <n v="1"/>
    <n v="0"/>
    <n v="0"/>
    <s v="YES_SDS"/>
    <s v="(PP) Early Procurement involvement in the sales proposal process is critical to success.  Customer solicitation so by an agency or company containing provisions extending to any supplier-related commitments are be reviewed by key individuals in Procurement, starting with Procurement’s Supplier Diversity Manager.  This includes specific provisions that flow to suppliers and requirements to purchase goods or services from an outside entity, whether a named supplier or classification of supplier.  Procurement’s Supplier Diversity Manager will also review Minority-Owned Enterprises (MBEs), Woman-Owned Enterprises (WBEs), and Small Business Enterprises (SBEs), Lesbian, Gay, Bisexual, Trans-gender (LGBTs), and Disabled Business Enterprises (DOBEs) utilization requirements to ensure Humana is positioned to meet or exceed these goals.  Involving Procurement’s Contract and Category managers (CMs) early in _x000d_the proposal cycle brings structure to all external supplier/subcontractor flow down and reporting requirements.  Procurement CMs _x000d_will provide guidance on structure and response to enable Humana to make the most competitive and value-based response to the customer._x000d_"/>
    <s v="Procurement Policy (PP)"/>
    <s v=" https://www.humana.com/about/supplier-information/supplier-diversity/"/>
    <m/>
    <m/>
    <n v="1"/>
    <n v="0"/>
    <n v="0"/>
    <s v="YES_SDP"/>
    <s v="Humana’s Supplier Diversity Program was developed in support of overall business goals and contract compliance objectives, _x000d_as well as a result of Humana’s commitment to afford historically underutilized suppliers including Minority-Owned _x000d_Business Enterprises (MBEs), Woman-Owned Business Enterprises (WBEs), and Small Business Enterprises (SBEs), Lesbian, _x000d_Gay, Bisexual, Trans-gender (LGBT), and Disabled Business Enterprises (DOBE) access to procurement contracting _x000d_opportunities.  Through this program we are able to grow our diverse supplier base by taking creative and proactive _x000d_approaches to ensure their inclusion in our overall procurement activities.  As a result, our supplier base will be more _x000d_reflective of the overall customers, associates, and communities we serve that contribute to the success of our organization.  _x000d_"/>
    <m/>
    <m/>
    <n v="1"/>
    <n v="0"/>
    <s v="YES_DBO"/>
    <s v="Outreach activity…_x000d_• Engage Council/Advocacy organization partnerships on a local, regional, and national basis_x000d_• Conduct company sponsored supply chain collaboration events with tier I and tier II suppliers sharing doing business expectations, best practices, environmentally responsible procurement, etc._x000d_• Participate in supplier diversity conferences which include supplier matchmaking and business opportunity fairs/tradeshows that afford opportunity to identify potential new diverse suppliers to provide products/services to Humana associates and customers. These outreach activities attract diverse suppliers located from throughout the United States (including California) and are sponsored by the following organizations:_x000d__x000d_- National Minority Supplier Development Council (NMSDC)_x000d_- Women's Business Enterprise National Council (WBENC)_x000d_- National Gay &amp; Lesbian Chamber of Commerce (NGLCC)_x000d_- US Business Leadership Network (USBLN)_x000d_Note:  Humana is a Corporate member of the agencies listed above.  The NMSDC 2015 conference will take place in _x000d_San Diego, CA._x000d__x000d_Communication strategies…_x000d_Additionally, Humana continuously reassesses major category spend as well as the overall need for certain goods and _x000d_services in order to identify utilization opportunities for diverse suppliers. These efforts include, but are not limited to:_x000d__x000d_• Identifying and inviting qualified diverse suppliers to participate in Humana’s RFP bidding processes for products and_x000d_    services by sourcing through national, regional and local certifying agency directories as appropriate_x000d_• Providing access for diverse suppliers to identify themselves and the types of goods and services they provide _x000d_    by self registration on Humana’s online registration portal_x000d_• Identifying /encouraging diverse businesses to pursue certification one or more of the organizations listed above_x000d_"/>
    <s v="• Monthly and quarterly of supplier diversity spend and utilization activity is tracked and reported to internal management_x000d_• Procurement category team and key business partner goal collaboration communications_x000d_• Quarterly, semi-annual, and annual business reviews of key suppliers are conducted which include business partner/associate interaction and feedback._x000d_• Internal support from Corporate Social Responsibility teams and Network Resource Groups and collaboration opportunities_x000d_• Outreach activities, participation opportunities, and acknowledgements shared through internal communication letters/databases and social media vehicles._x000d_• Participation in external/internal annual Corporate Social Responsibility and Inclusion and Diversity Reports._x000d_"/>
    <n v="0"/>
    <n v="1"/>
    <n v="0"/>
    <n v="1"/>
    <n v="1"/>
    <n v="1"/>
    <n v="1"/>
    <s v="Annual conferences hosted by the NMSDC, WBENC, NGLCC, USBLN, local Small Business Administration; Humana hosted “doing business” &amp; Forum on Waste Reduction"/>
    <n v="5"/>
    <n v="0"/>
    <n v="0"/>
    <n v="1"/>
    <s v="Linkedin/email – Externally hosted events"/>
    <n v="0"/>
    <s v="N/A"/>
    <n v="1"/>
    <n v="1"/>
    <s v="Small Business Administration _x000d__x000d_"/>
    <n v="1"/>
    <s v="NMSDC, WBENC, USBLN, NGLCC"/>
    <n v="1"/>
    <n v="0"/>
    <n v="0"/>
    <n v="1"/>
    <n v="1"/>
    <s v="https://www.humana.com/about/supplier-information/supplier-diversity/"/>
    <n v="0"/>
    <s v="Our online access registration portal affords diverse suppliers the opportunity to provide ongoing up to date information regarding business capabilities for utilization consideration.  Our 3rd party locator and data enrichment service helps to provide certification updates to current suppliers and to provide other relevant information for service expansion consideration. _x000d__x000d_"/>
    <n v="0"/>
    <m/>
    <s v="Because of Humana’s various outreach engagement activities and communication strategies (i.e. trade show participations, conferences, responses to surveys, sponsorships, etc.) many opportunities for utilizing and identifying new and valuable talent, supplier partners, company branding, etc. have existed.  These efforts not only have supported the contractual obligations of our government and commercial business, but have also served to extend initiatives of health &amp; wellbeing to our supply chain and to position Humana as leader in corporate social responsibility.  "/>
    <n v="1"/>
    <n v="0"/>
    <s v="YES_ESS"/>
    <n v="1"/>
    <n v="0"/>
    <s v="YES"/>
    <s v="All suppliers are encouraged and are now able to provide tier II spend data to Humana upon receiving the invitation to do business with Humana.  Currently, only a small pilot group of suppliers have contractual requirements for providing tier II spend as it relates to products/services provided to Humana."/>
    <n v="1"/>
    <n v="0"/>
    <s v="YES_SIT"/>
    <s v="We currently have an established enterprise-wide goal for supplier diversity that is executed the leadership of our Corporate Procurement/Supplier Diversity teams.  Goals are by overall diversity as well as by classification (i.e. small business, minority-owned, women-owned, etc.) "/>
    <s v="In 2014 hosted a Supply Chain Sustainability forum on Waste Reduction.  Purpose was to collaboratively share ideas on best practices for achieving a positive environmental impact on our businesses and communities as it related to waste.  The ongoing goal is to identify and increase utilization with sustainable businesses willing to collaborate on environmental concerns associated with Humana’s operations that will present opportunities for positive environmental impact, cost savings, revenue generation, and overall support of Humana’s goal for healthier communities._x000d__x000d_• Awarded Corporation of the Year in Supplier Diversity (local Tri-State Minority Supplier Development Council Annual Award)_x000d_• Professional Woman’s Magazine 2014 Best of the Best list_x000d_• Diversity Inc Top 25 Noteworthy Company _x000d_• Corporate Responsibility Magazine’s 100 Best Corporate Citizens list_x000d_• U.S. Veterans Magazine “Best of the Best” for diversity efforts_x000d_• Hispanic Network Magazine “Best of the Best Part 1” diversity effort_x000d_• Corporate Equality Index 2014 (CEI): score of 100_x000d_"/>
    <m/>
  </r>
  <r>
    <x v="83"/>
    <s v="anonymous user"/>
    <d v="2015-06-29T11:27:58"/>
    <m/>
    <m/>
    <s v="Sammons Financial Group, Inc."/>
    <n v="431"/>
    <s v="Midland National Life Insurance Company"/>
    <n v="66044"/>
    <s v="North American Company for Life and Health Insurance"/>
    <n v="66974"/>
    <m/>
    <m/>
    <m/>
    <m/>
    <m/>
    <m/>
    <m/>
    <m/>
    <m/>
    <m/>
    <m/>
    <m/>
    <m/>
    <m/>
    <m/>
    <m/>
    <n v="1"/>
    <n v="0"/>
    <x v="0"/>
    <n v="1"/>
    <n v="0"/>
    <n v="0"/>
    <s v="YES_SDS"/>
    <s v="Sammons Financial Group, Inc. (SFG) is an insurance holding company whose member companies offer a diverse portfolio of financial services and retirement products, including life insurance, annuities, variable annuities, and securities. SFG has created a Vendor Diversity Statement to reaffirm the company’s belief that all business engagements are performed in a transparent and competitive environment with no discrimination of any kind. Organizationally, SFG will make good faith efforts to utilize minority-owned, women-owned, physically-challenged and veteran and service disabled veterans throughout the procurement process. All efforts to contact these groups will be fair and impartial. The Vendor Diversity Statement is created to ensure all organizations have an unobstructed path to compete in the procurement process in an effort to do business with SFG."/>
    <s v="The Diversity Statement is included in all Request for Proposal (RFP) and Request for Information (RFI) documents."/>
    <m/>
    <m/>
    <m/>
    <n v="0"/>
    <n v="0"/>
    <n v="1"/>
    <s v="NO_SDP"/>
    <m/>
    <m/>
    <s v="The Procurement Department of SFG contracts with businesses providing a good fit for the required solution at the best price for our Company and our policyholders. All business engagements are conducted in a transparent and competitive environment. SFG contracts with businesses interested in building a long-term, mutually beneficial relationship.  Organizationally, although SFG does not have a formal supplier diversity program/plan, the Company makes good faith efforts to utilize minority-owned, women-owned, and disabled veteran-owned businesses throughout the procurement process."/>
    <n v="0"/>
    <n v="1"/>
    <s v="NO_DBO"/>
    <m/>
    <m/>
    <n v="0"/>
    <n v="0"/>
    <n v="0"/>
    <n v="0"/>
    <n v="0"/>
    <n v="0"/>
    <n v="0"/>
    <m/>
    <n v="0"/>
    <n v="0"/>
    <n v="0"/>
    <n v="0"/>
    <m/>
    <n v="0"/>
    <m/>
    <n v="0"/>
    <n v="0"/>
    <m/>
    <n v="0"/>
    <m/>
    <n v="0"/>
    <n v="0"/>
    <n v="0"/>
    <n v="0"/>
    <n v="0"/>
    <m/>
    <n v="0"/>
    <m/>
    <n v="0"/>
    <m/>
    <m/>
    <n v="0"/>
    <n v="1"/>
    <s v="NO_ESS"/>
    <n v="0"/>
    <n v="0"/>
    <s v="NO"/>
    <m/>
    <n v="0"/>
    <n v="1"/>
    <s v="NO_SIT"/>
    <m/>
    <s v="See Answer to Question No. 2, above, regarding best practices."/>
    <s v="Our companies, based in the Midwest, support thousands of businesses throughout the United States by procuring their services.  Only nineteen (19) of those businesses are based in California and subject to these reporting requirements.  We did not receive a response from seven (7) California businesses."/>
  </r>
  <r>
    <x v="84"/>
    <s v="anonymous user"/>
    <d v="2015-07-20T11:20:36"/>
    <n v="62825"/>
    <s v="ANTHEM BLUE CROSS LIFE AND HEALTH INSURANCE COMPANY"/>
    <m/>
    <m/>
    <m/>
    <m/>
    <m/>
    <m/>
    <m/>
    <m/>
    <m/>
    <m/>
    <m/>
    <m/>
    <m/>
    <m/>
    <m/>
    <m/>
    <m/>
    <m/>
    <m/>
    <m/>
    <m/>
    <m/>
    <n v="1"/>
    <n v="0"/>
    <x v="0"/>
    <n v="1"/>
    <n v="0"/>
    <n v="0"/>
    <s v="YES_SDS"/>
    <s v="“Supplier diversity is an important part of Anthem's strategy and reflects our commitment to the diversity of our more than 37 million members nationwide.  By actively seeking out a diverse pool of suppliers, we create an environment where the best ideas, products, and solutions rise to the top.  This leads to more affordable products and services, strengthens our connection to the local communities we serve, and empowers our members to lead healthier lives.” _x000d__x000d_Joseph Swedish_x000d_President and Chief Executive Officer_x000d_ _x000d__x000d_--------------------------------------------------------------------------------_x000d__x000d__x000d_At Anthem, Inc., we recognize the importance of diversity. We are committed to being a valuable member of the communities in which we live and operate. Diversity in our supplier base is an important part of that commitment. A wide range of suppliers is needed to support our business operations._x000d__x000d_Through our Supplier Diversity Program, we are dedicated to diversifying our supplier base to include minority-owned, women-owned, veteran-owned, GLBT (Gay, Lesbian, Bi-Sexual, Transgender)-owned and disabled-owned businesses wherever possible. We actively work to include diverse suppliers in every bidding opportunity. In fact, over the past two years, we spent nearly 49 percent more with certified diverse suppliers._x000d_ _x000d_Our supplier diversity initiative is one of the building blocks that support Anthem's overall success. We look forward to continued growth in our program._x000d_"/>
    <s v="Website"/>
    <s v="_x000d_http://www.antheminc.com/CR/Diversity/SupplierDiversity/index.htm_x000d_"/>
    <m/>
    <m/>
    <n v="1"/>
    <n v="0"/>
    <n v="0"/>
    <s v="YES_SDP"/>
    <s v="Through our Supplier Diversity Program, we are dedicated to diversifying our supplier base to include minority-owned, women-owned, veteran-owned, GLBT (Gay, Lesbian, Bi-Sexual, Transgender)-owned and disabled-owned businesses wherever possible. We actively work to include diverse suppliers in every bidding opportunity. In fact, over the past two years, we spent nearly 49 percent more with certified diverse suppliers._x000d_ _x000d_Our supplier diversity initiative is one of the building blocks that support Anthem's overall success. We look forward to continued growth in our program._x000d_"/>
    <m/>
    <m/>
    <n v="1"/>
    <n v="0"/>
    <s v="YES_DBO"/>
    <s v="Community Partnerships_x000d__x000d_Through the Anthem Foundation, our associates have the opportunity make a real difference in people's lives by donating their time and resources to several philanthropic organizations that our company supports through grants and donations._x000d__x000d_In addition, Anthem, Inc. supports and participates in numerous partnerships with organizations that are catalysts for change in the diversity space. These partnerships include:_x000d_     ¦ United Negro College Fund (UNCF)_x000d_     ¦ The Urban League_x000d_     ¦ United States Business Leadership Network (USBLN) and American Association of People with Disabilities (AAPD) – Founding Partner of the Disability Equality Index (DEI)_x000d_     ¦ National Organization on Disability (NOD) - Member of NOD's CEO Council_x000d_     ¦ 100 K Jobs Mission- Coalition member_x000d_     ¦ Hero,Health,Hire- Partner company_x000d_     ¦ Human Rights Campaign (HRC) – 100 Points in Corporate Equality Index and member of the Business Coalition for Workplace Fairness_x000d_     ¦ Hispanic Association on Corporate Responsibility (HACR)"/>
    <s v="Anthem's procurement policy requires that equal opportunity be afforded to women-owned, minority owned, veteran owned, disabled owned, and gay, lesbian, bi-sexual and trans-gender-owned business enterprises to participate with  Anthem as suppliers, contractors and subcontractors of goods and services which are required to support the Company._x000d__x000d_Anthem's associate and leadership bonuses are tied to achievement of  diverse spend goals._x000d__x000d_Anthem has established Supplier Diversity Commodity Champions to support Anthem's corporate vision and goals for Supplier Diversity and to provide leadership to drive increases in the utilization and development of diverse owned suppliers within a designated commodity area._x000d__x000d_Tier II diverse spend subcontracting is included in RFP's with Contracts greater than $500,000._x000d__x000d_Anthem's Supplier Diversity has created a web training module to educate our associates on the value of Supplier Diversity."/>
    <n v="1"/>
    <n v="1"/>
    <n v="1"/>
    <n v="1"/>
    <n v="1"/>
    <n v="1"/>
    <n v="1"/>
    <s v="NMSDC ANNUAL CONFERENCE"/>
    <n v="7"/>
    <n v="1"/>
    <n v="1"/>
    <n v="0"/>
    <m/>
    <n v="1"/>
    <s v="DiversityInc.com"/>
    <n v="1"/>
    <n v="1"/>
    <s v="NMSDC, NAWBO, NGLCC, USBLN, WBENC, "/>
    <n v="1"/>
    <s v="USBLN"/>
    <n v="1"/>
    <n v="1"/>
    <n v="1"/>
    <n v="1"/>
    <n v="0"/>
    <m/>
    <n v="1"/>
    <s v="Diverse Supplier Mentoring Program"/>
    <n v="0"/>
    <m/>
    <s v="In 2011, Anthem launched our Diverse Supplier Mentoring Program.  This program is designed to leverage collaborative partnerships between diverse owned suppliers and Anthem executives, Sourcing, and Supplier Diversity.   The Mentoring Program has been a big influence in the growth of this supplier and many others. Throughout 2014, Anthem established mentor-protégé relationships with three highly-regarded diverse companies. We are working more than ever with our sourcing teams by inviting certified, diverse suppliers as mentees and conducting face-to-face meetings.  Plans are in place to visit a prospective mentee’s headquarters. Anthem’s commitment to mentorship demonstrates the value it places on building lasting relationships with our diverse firms. "/>
    <n v="1"/>
    <n v="0"/>
    <s v="YES_ESS"/>
    <n v="1"/>
    <n v="0"/>
    <s v="YES"/>
    <s v="Tier II data tracking is achieved by focusing on Tier I suppliers who have significant spend with Anthem which has resulted in our suppliers generating even more Tier II spend.  Tier I suppliers are required to submit Tier II spend data on a quarterly basis, and they are sent a quarterly Diversity Spend report on their Direct and Indirect Spend and how they rank against similar suppliers."/>
    <n v="1"/>
    <n v="0"/>
    <s v="YES_SIT"/>
    <s v="Our Supplier Diversity team actively links what we do to our Corporate Objectives.  These efforts contribute to renewal and new business revenue by meeting or exceeding our Commercial &amp; State-Sponsored Business Clients’ Supplier Diversity requirements.  _x000d__x000d_The following values helps Supplier Diversity achieve Anthem's Corporate Objectives: _x000d_     • Increased Revenue (Commercial &amp; State-Sponsored RFP Diversity Requirements)_x000d_     • Brand Awareness (Memberships, Sponsorships, Conference Participation)_x000d_     • Positive Public Perception (Publications, Awards/Recognitions)_x000d_     • Community Partnerships (Supports Local Communities/Diverse Suppliers) Economic Development_x000d_     • Subject-Matter Expertise_x000d__x000d_Anthem has also established a 12.1% Supplier Diversity goal.  Anthem expects and requires that all bidding suppliers interested in doing business with us submit a Diverse-Owned Business Participation Plan with their RFP proposal/response."/>
    <s v="Supplier Diversity Awards/Recognitions _x000d_     • 2015, 2014, 2013, 2012  DiversityInc Top 10 Companies for Supplier Diversity_x000d_     • 2015 received recognition as one of National Veteran-Owned Business Association’s (NaVOBA) Top 25 Military Friendly _x000d__x000d_Supplier Diversity Programs in Vetrepreneur Magazine_x000d_     • 2014 Anthem honored with WBEC-GL Excellence in Supplier Diversity Corporate Award-Advanced Level_x000d_     • 2014  Brenda Burke interviewed and featured in DiversityInc Magazine, featuring Anthem’s Tier II Program as Best-in-Class_x000d_     • 2014 Brenda Burke featured in Diversity Careers in Engineering and Information Technology (see partial story below)_x000d_     • 2014 Anne Page, Supplier Diversity Manager, served on panel at annual USBLN-DSDP Conference_x000d_     • 2014 Jignesh Thakkar, Supplier Diversity’s Business Information Consultant, Sr., represented Anthem at the Gartner _x000d__x000d_Business Intelligence and Analytics Summit_x000d_     • 2014 Anthem Supplier Diversity, LGBT Associate Resource Group partnership recognized by Anthem’s Online News_x000d_     • 2014 Terry Turner served as a panelist at the WBEC-GL Central Indiana WBE Forum_x000d_     • 2014, 2013, 2012, 2011 Million $ Club from U.S. Hispanic Chamber of Commerce_x000d_     • 2014, 2013, 2012, 2011, 2010, 2009 Anthem selected as one of “LATINA Style’s Top 50 Companies”_x000d_     • 2014, 2013, 2012, 2011, 2010, 2009, 2008, 2007, 2006  Indiana and California Minority Supplier Development Councils  honored Anthem as a Platinum Sponsor of the Indiana and California Business Opportunity Fairs_x000d_     • 2014 Best of the Best Top Supplier Diversity Programs winner by Hispanic Network Magazine _x000d_     • 2014 Brenda Burke presented Anthem’s Supplier Diversity Program before representatives during the Congressional Black Caucus’ 44th Annual Legislative Conference also served as a Supplier Diversity panelist at the invitation of a U.S. representative_x000d_     • 2013 Anthem’s CEO nominated Anthem to NMSDC’s Top Supplier Diversity Program_x000d_     • 2013 Brenda Burke, Staff Vice President Supplier Diversity, was the Keynote luncheon speaker at the USBLN-DSDP Conference_x000d_     • 2013 Staff Vice President Supplier Diversity Brenda Burke was selected to Top 25 Women in Power Impacting Diversity list by Diversity Plus Magazine *(see ad below)_x000d_     • 2013 Anthem’s CEO nominated Staff Vice Supplier Diversity President Brenda Burke as NMSDC’s Top Supplier Diversity Leader_x000d_     • 2013 Anthem submitted a self-nomination for the coveted Sam H. Jones Award. This award is given by the Mayor of Indianapolis during the annual Mayor’s Celebration of Diversity Awards in January, 2014.  The award recognized only one company for their exemplary performance in community relations, supplier diversity, leadership development and workforce diversity. Anthem was selected. A story about this award was featured in the Wall Street Journal (see story below)_x000d_     • 2013, 2012 Brenda Burke, Staff Vice President Supplier Diversity, was nominated by Anthem’s CEO for the NMSDC’s Supplier Diversity Leader of the Year Award_x000d_     • 2013-2007 Corporate Equality Index_x000d_     • 2012-2008 Diversity Leader Award_x000d_     • 2012 Public Service Award from the Center for Leadership Development (Brenda Burke, Staff Vice President of Supplier Diversity)_x000d_     • 2012 Featured in Hispanic Business Magazine for Accelerating Diversity Spend in a Down Economy_x000d_     • 2011 Champion of Diversity by Indiana Minority Business Magazine_x000d_     • 2009 One of ten Champions of Diversity by DiversityBusiness.com_x000d_     • 2006 Indianapolis Choice Award from NAWBO_x000d_"/>
    <s v="N/A"/>
  </r>
  <r>
    <x v="85"/>
    <s v="anonymous user"/>
    <d v="2015-08-19T15:42:00"/>
    <m/>
    <m/>
    <s v="Progressive Insurance Group"/>
    <n v="155"/>
    <s v="Progressive Casualty Insurance Company"/>
    <n v="24260"/>
    <s v="Progressive Direct Insurance Company"/>
    <n v="16322"/>
    <s v="Progressive Select Insurance Company"/>
    <n v="10192"/>
    <s v="Progressive West Insurance Company"/>
    <n v="27804"/>
    <s v="United Financial Casualty Company"/>
    <n v="11770"/>
    <m/>
    <m/>
    <m/>
    <m/>
    <m/>
    <m/>
    <m/>
    <m/>
    <m/>
    <m/>
    <n v="1"/>
    <n v="0"/>
    <x v="0"/>
    <n v="1"/>
    <n v="0"/>
    <n v="0"/>
    <s v="YES_SDS"/>
    <s v="Progressive believes in mutually beneficial relationships with our suppliers. We expect the highest quality products and services at the best value from our suppliers. In return, we fully inform our suppliers of our initial requirements and ongoing expectations to ensure a fair bidding process and maintain a healthy business relationship._x000d__x000d_We grant equal access to all businesses, including those that are owned and/or operated by minorities, women, veterans, and the disabled and GLBT communities. We also welcome HUB Zone businesses._x000d__x000d_To be considered as a Progressive supplier, a business should have:_x000d__x000d_    &gt; an established record of performance providing reliable products and timely service _x000d_    &gt; sufficient knowledge of our industry to be cost-competitive and offer added value _x000d_    &gt; longevity in the marketplace and consistency of service to maintain a lasting business relationsh"/>
    <s v="Progressive Intranet (The Highway), Corporate Procurement web site, Progressive Internet site (Progressive.com)"/>
    <s v="http://progressive.com/suppliers/suppliers"/>
    <s v="_x000d_"/>
    <m/>
    <n v="0"/>
    <n v="0"/>
    <n v="1"/>
    <s v="NO_SDP"/>
    <m/>
    <m/>
    <s v="We grant equal access to all businesses, including those that are owned and/or operated by minorities, women, veterans, and the disabled and GLBT communities. We also welcome HUB Zone businesses._x000d__x000d_Diversity and Inclusion is consistent with our Core Values and as such, Progressive Insurance continually promotes an overall commitment to diversity and inclusion.  We promote an inclusive culture for employees, customers and suppliers.  Our views on Diversity and Inclusion are available to be reviewed on our website at:_x000d_            _x000d_                            http://www.progressive.com/progressive-insurance/diversity-statement/_x000d__x000d_And Progressive has been recognized for its efforts in this area, see the following website at:_x000d__x000d_                          http://www.progressive.com/progressive-insurance/honors-recognition/_x000d__x000d_As part of our Diversity and Inclusion Mission, we're committed to..._x000d__x000d_      &gt; A diverse workforce that represents the broad scope of our society and more intuitively responds to our customers with      trustworthy service, authentic marketing messages, and relevant product development. _x000d__x000d_      &gt;An inclusive way of doing business that respects one another's differences, values alternative ways of thinking and making decisions, and encourages collaboration and idea-sharing through an accessible and comfortable environment. _x000d__x000d_Through this commitment, we will always be competitive in the marketplace and meet the needs of our stakeholders._x000d__x000d_Although we do not have a formalized supplier diversity program at this time, and do not specifically seek out diverse suppliers as part of our standard sourcing processes,  we encourage that diversity and inclusion be considered in our supplier evaluation processes.  _x000d__x000d_Our supplier bidding and selection process focuses on identifying suppliers capable of providing our business requirements regardless of size or ownership category.  All identified suppliers are then evaluated in a fair, equitable and documented process for award of business. We continually work to ensure that no supplier is excluded from opportunities or given preference to compete, on the basis of race, color, religion, sex, age, or national origin._x000d_"/>
    <n v="0"/>
    <n v="1"/>
    <s v="NO_DBO"/>
    <m/>
    <m/>
    <n v="0"/>
    <n v="0"/>
    <n v="0"/>
    <n v="0"/>
    <n v="0"/>
    <n v="0"/>
    <n v="0"/>
    <m/>
    <n v="0"/>
    <n v="0"/>
    <n v="0"/>
    <n v="0"/>
    <m/>
    <n v="0"/>
    <m/>
    <n v="0"/>
    <n v="0"/>
    <m/>
    <n v="0"/>
    <m/>
    <n v="0"/>
    <n v="0"/>
    <n v="0"/>
    <n v="0"/>
    <n v="0"/>
    <m/>
    <n v="0"/>
    <m/>
    <n v="0"/>
    <m/>
    <m/>
    <n v="0"/>
    <n v="1"/>
    <s v="NO_ESS"/>
    <n v="0"/>
    <n v="0"/>
    <s v="NO"/>
    <m/>
    <n v="0"/>
    <n v="1"/>
    <s v="NO_SIT"/>
    <m/>
    <m/>
    <s v="Suppliers are identified for prequalification based on business intelligence research, industry benchmarks, and knowledge of suppliers who can meet the scope, service and product requirements. In a tie-breaker situation, the supplier with the best overall fit in terms of quality, cost and service will be selected for award. _x000d__x000d_We encourage support of disadvantaged, small, minority-owned, and women-owned businesses when we can meet our quality and cost objectives and in these situations the diverse supplier could have an advantage if they have a current certification issued by a recognized certifying agency or organization._x000d__x000d_To keep our operations cost-effective and competitive, we do business with large and small suppliers that provide performance excellence. We continue to ensure that no supplier is excluded from opportunities or given preference to compete, on the basis of race, color, religion, sex, age, or national origin."/>
  </r>
  <r>
    <x v="86"/>
    <s v="Terri Ann Brown"/>
    <d v="2015-06-24T07:53:47"/>
    <m/>
    <m/>
    <s v="Unum Group"/>
    <n v="565"/>
    <s v="Colonial Life &amp; Accident Insurance Company"/>
    <n v="62049"/>
    <s v="Provident Life and Accident Insurance Company"/>
    <n v="68195"/>
    <s v="Unum Life Insurance Company of America"/>
    <n v="62235"/>
    <m/>
    <m/>
    <m/>
    <m/>
    <m/>
    <m/>
    <m/>
    <m/>
    <m/>
    <m/>
    <m/>
    <m/>
    <m/>
    <m/>
    <n v="1"/>
    <n v="0"/>
    <x v="0"/>
    <n v="1"/>
    <n v="0"/>
    <n v="0"/>
    <s v="YES_SDS"/>
    <s v="Unum has a long history of supporting Supplier Diversity and recognizes that Supplier Diversity continues to contribute to the overall economic growth and expansion of our markets. Supplier Diversity is a component of Unum’s Corporate Social Responsibility commitment. Therefore, it is our company-wide commitment to offer diverse suppliers equal access to business opportunities with Unum. In exchange, we will benefit from the creativity, varied perspective, innovation, and energy that result from a diverse supplier base."/>
    <s v="Internal Website and Procurement Page"/>
    <s v="Not available online"/>
    <m/>
    <m/>
    <n v="1"/>
    <n v="0"/>
    <n v="0"/>
    <s v="YES_SDP"/>
    <s v="Unum strives to maximize the value of our supplier relationships and places a high value on diversity as evidenced by our ongoing programs to attract, retain and advance women, minorities and other diverse groups. We have focused on expanding our source of diverse suppliers while maintaining our standards for providing high-quality service delivery._x000d__x000d_It is the policy of Unum that diverse suppliers should have equal opportunity to participate in the procurement sourcing process. In doing this, we strive to meet our objectives to:_x000d__x000d_Expand the presence of diverse suppliers in our supplier base, as well as encourage our large suppliers to leverage an inclusive list of suppliers on Unum's behalf._x000d__x000d_Increase the number of suppliers in our contracting relationships._x000d__x000d_Create an infrastructure for shared relationships to jointly promote supplier diversity_x000d__x000d_It is the responsibility of all Unum employees to be inclusive in their daily business decisions when selecting the best suppliers for our company."/>
    <m/>
    <m/>
    <n v="1"/>
    <n v="0"/>
    <s v="YES_DBO"/>
    <s v="• Minority Supplier Development Council – Unum is a member of the National Minority Supplier Development Council (www.nmsdc.com), which also links us to regional supplier diversity councils throughout the US but particularly in TN, the Carolinas, California, and New England. Our membership in NMSDC helps facilitate business with minority owned companies. _x000d__x000d_"/>
    <s v="•The procurement staff at Unum is encouraged to provide outreach and business opportunity to a diverse supplier base. The objective is to ensure minority and women owned business enterprises have the opportunity to compete fairly for our business. _x000d__x000d_Accountability_x000d_• All procurement staff members are encouraged to support Supplier Diversity and provide equal opportunity to prospective suppliers and is a part of their performance evaluations. _x000d_• All new suppliers must have a supplier classification code defined when they are set up in Purchasing system to simplify tracking &amp; reporting._x000d_• We always strive to have First Tier relationships (as opposed to Second Tier) with our diverse suppliers. Our customers and potential customers want their suppliers / providers to have a strong First Tier Supplier Diversity spend and may specifically require that when they select their insurance provider _x000d__x000d__x000d__x000d_"/>
    <n v="0"/>
    <n v="0"/>
    <n v="0"/>
    <n v="1"/>
    <n v="1"/>
    <n v="0"/>
    <n v="1"/>
    <s v="Chattanooga Area Chamber of Commerce Minority Business Initiative"/>
    <n v="3"/>
    <n v="0"/>
    <n v="0"/>
    <n v="0"/>
    <m/>
    <n v="0"/>
    <m/>
    <n v="1"/>
    <n v="1"/>
    <m/>
    <n v="0"/>
    <s v="Chattanooga Area Chamber of Commerce Minority Business Initiative"/>
    <n v="0"/>
    <n v="0"/>
    <n v="0"/>
    <n v="0"/>
    <n v="0"/>
    <m/>
    <n v="0"/>
    <m/>
    <n v="0"/>
    <m/>
    <s v="Through corporate memberships, Unum supports such organizations as NMSDC and WBENC. Unum recognizes that a company's whole team needs to be diverse, and our suppliers are a critical part of the team working to meet our diverse customers' expectations. "/>
    <n v="1"/>
    <n v="0"/>
    <s v="YES_ESS"/>
    <n v="0"/>
    <n v="1"/>
    <s v="NO"/>
    <m/>
    <n v="1"/>
    <n v="0"/>
    <s v="YES_SIT"/>
    <s v="We have incremental annual growth targets"/>
    <s v="None"/>
    <s v="N/A"/>
  </r>
  <r>
    <x v="87"/>
    <s v="Brandon Taber"/>
    <d v="2015-06-29T11:43:37"/>
    <m/>
    <m/>
    <s v="Genworth Financial, Inc."/>
    <n v="4011"/>
    <s v="Genworth Life Insurance Company"/>
    <n v="70025"/>
    <s v="Genworth Life &amp; Annuity Insurance Company"/>
    <n v="65536"/>
    <m/>
    <m/>
    <m/>
    <m/>
    <m/>
    <m/>
    <m/>
    <m/>
    <m/>
    <m/>
    <m/>
    <m/>
    <m/>
    <m/>
    <m/>
    <m/>
    <n v="1"/>
    <n v="0"/>
    <x v="0"/>
    <n v="1"/>
    <n v="0"/>
    <n v="0"/>
    <s v="YES_SDS"/>
    <s v="Selection_x000d_Select suppliers that provide the best value to Genworth. Best value to Genworth includes the following considerations:_x000d_• Total cost of ownership for the goods or services_x000d_• Relative financial stability and strategic sustainability of the supplier_x000d_• The ability to meet or exceed Genworth’s performance requirements and willingness to commit to those requirements through a Service Level Agreement._x000d_• Adherence to Genworth’s security standards._x000d_• Agreement to Genworth’s contractual terms and conditions._x000d_• For US Only:  If they are a Diverse Supplier (Typically defined as companies owned and operated by racial and ethnic minorities, women, veterans, LGBT, or people with disabilities)_x000d__x000d_Provide a competitive opportunity for suppliers to earn a share of_x000d_Genworth’s purchasing volume, including small businesses and_x000d_businesses owned by the disadvantaged, minorities and women_x000d_"/>
    <s v="Sourcing and Supplier Management Policy_x000d_Integrity First Policy - Supplier Relationships"/>
    <m/>
    <m/>
    <m/>
    <n v="0"/>
    <n v="0"/>
    <n v="1"/>
    <s v="NO_SDP"/>
    <m/>
    <m/>
    <s v="Although we currently do not have a formal plan or do set asides for Diverse suppliers, we do subscribe to a service that allows our Sourcing team to identify new suppliers, to include Diverse suppliers, as part of bidding events.  Diverse suppliers are given additional consideration, but must ultimately earn the business.  "/>
    <n v="0"/>
    <n v="1"/>
    <s v="NO_DBO"/>
    <m/>
    <m/>
    <n v="0"/>
    <n v="0"/>
    <n v="0"/>
    <n v="0"/>
    <n v="0"/>
    <n v="0"/>
    <n v="0"/>
    <m/>
    <n v="0"/>
    <n v="0"/>
    <n v="0"/>
    <n v="0"/>
    <m/>
    <n v="0"/>
    <m/>
    <n v="0"/>
    <n v="0"/>
    <m/>
    <n v="0"/>
    <m/>
    <n v="0"/>
    <n v="0"/>
    <n v="0"/>
    <n v="0"/>
    <n v="0"/>
    <m/>
    <n v="0"/>
    <m/>
    <n v="0"/>
    <m/>
    <m/>
    <n v="0"/>
    <n v="1"/>
    <s v="NO_ESS"/>
    <n v="0"/>
    <n v="0"/>
    <s v="NO"/>
    <m/>
    <n v="0"/>
    <n v="1"/>
    <s v="NO_SIT"/>
    <m/>
    <s v="None"/>
    <m/>
  </r>
  <r>
    <x v="88"/>
    <s v="anonymous user"/>
    <d v="2015-08-05T09:14:47"/>
    <n v="68381"/>
    <s v="Reliance Standard Life Insurance Company "/>
    <m/>
    <m/>
    <m/>
    <m/>
    <m/>
    <m/>
    <m/>
    <m/>
    <m/>
    <m/>
    <m/>
    <m/>
    <m/>
    <m/>
    <m/>
    <m/>
    <m/>
    <m/>
    <m/>
    <m/>
    <m/>
    <m/>
    <n v="1"/>
    <n v="0"/>
    <x v="0"/>
    <n v="1"/>
    <n v="0"/>
    <n v="0"/>
    <s v="YES_SDS"/>
    <s v="RSL is a part of Tokio Marine North America, Inc. and the US operations of the Tokio Marine Group (TNMA).  TMNA values diversity and inclusion in all aspects of our business. We understand the need to form diverse teams and attract business partners with a wide range of backgrounds and points of view. We are committed to seeking and identifying diverse suppliers, minority owned, woman owned, and disabled veteran owned businesses and to offer them an opportunity to compete in the procurement process and do business with TMNA. "/>
    <m/>
    <s v="tokiomarinegroup.com/supplierdiversity.html"/>
    <m/>
    <m/>
    <n v="0"/>
    <n v="0"/>
    <n v="1"/>
    <s v="NO_SDP"/>
    <m/>
    <m/>
    <s v="While both RSL and RSL employees involved in procurement encourage minority owned, woman owned, and disabled veteran owned businesses opportunities, RSL does not have a formal outreach program in place in California.  "/>
    <n v="0"/>
    <n v="1"/>
    <s v="NO_DBO"/>
    <m/>
    <m/>
    <n v="0"/>
    <n v="0"/>
    <n v="0"/>
    <n v="0"/>
    <n v="0"/>
    <n v="0"/>
    <n v="0"/>
    <m/>
    <n v="0"/>
    <n v="0"/>
    <n v="0"/>
    <n v="0"/>
    <m/>
    <n v="0"/>
    <m/>
    <n v="0"/>
    <n v="0"/>
    <m/>
    <n v="0"/>
    <m/>
    <n v="0"/>
    <n v="0"/>
    <n v="0"/>
    <n v="0"/>
    <n v="0"/>
    <m/>
    <n v="0"/>
    <m/>
    <n v="0"/>
    <m/>
    <m/>
    <n v="0"/>
    <n v="1"/>
    <s v="NO_ESS"/>
    <n v="0"/>
    <n v="0"/>
    <s v="NO"/>
    <m/>
    <n v="0"/>
    <n v="1"/>
    <s v="NO_SIT"/>
    <m/>
    <m/>
    <m/>
  </r>
  <r>
    <x v="89"/>
    <s v="Scott A. Samuelson"/>
    <d v="2015-06-29T08:28:01"/>
    <n v="92738"/>
    <s v="American Equity Investment Life Insurance Company"/>
    <m/>
    <m/>
    <m/>
    <m/>
    <m/>
    <m/>
    <m/>
    <m/>
    <m/>
    <m/>
    <m/>
    <m/>
    <m/>
    <m/>
    <m/>
    <m/>
    <m/>
    <m/>
    <m/>
    <m/>
    <m/>
    <m/>
    <n v="1"/>
    <n v="0"/>
    <x v="0"/>
    <n v="1"/>
    <n v="0"/>
    <n v="0"/>
    <s v="YES_SDS"/>
    <s v="American Equity Investment Life Insurance Company (“American Equity”; “The Company”) depends on its reputation for quality, service and integrity. The way we deal with our customers, agents,  suppliers and vendors molds our reputation, builds long-term trust and ultimately determines our success. We endeavor to deal fairly with all of our suppliers and vendors._x000d__x000d_We will not condone false, misleading or disparaging remarks about individuals or organizations or their products and services, nor will we condone discriminatory actions in our dealings with individuals and organizations in the procurement of supplies and services.  We are dedicated to non-discrimination and equal opportunities regardless of an individual’s race, gender, gender identity, age, disability, religion, national origin, military participation status, and sexual orientation or family status.  Harassment or exclusion of any individual or groups of individuals based on any of the traits or categories listed above is unacceptable and damages the integrity of the Company.  _x000d__x000d_Any action that is in contradiction to this Policy should be reported as described in our Code of Business Conduct and Ethics.  All reported actions will be fully documented and investigated in a timely manner. Conduct that results in discrimination against others is illegal and unethical and appropriate action will be taken._x000d__x000d_The traits or categories listed above will not be a factor in the decision as to whether or not the Company enters into any sort of business relationship with or purchases supplies or services from another company or person._x000d_"/>
    <s v="The statement is found within the Company's internal compliance policies and procedures"/>
    <s v="N/A"/>
    <s v="N/A"/>
    <s v="N/A"/>
    <n v="1"/>
    <n v="0"/>
    <n v="0"/>
    <s v="YES_SDP"/>
    <s v="With respect to the Company’s processes for obtaining supplies and/or services, where required by law, the Company will make inquiries as able to ascertain whether a supplier/vendor of goods and/or services is minority owned or has a substantial minority management representation.  For purposes of this monitoring and reporting, the following apply:_x000d_o Minority owned businesses are those physically located in the United States (or its territories) that are at least 51% owned by a minority group or groups. In the case of any publicly-owned business, at least 51% of the stock must be owned by one or more minority groups, and the management and daily business operations must be controlled by one or more of those individuals. The &quot;term&quot; minority includes African Americans, Hispanic Americans, Native Americans, Asian Pacific Americans, Women and Disabled Veterans."/>
    <s v="N/A"/>
    <s v="N/A"/>
    <n v="0"/>
    <n v="1"/>
    <s v="NO_DBO"/>
    <s v="N/A"/>
    <s v="N/A"/>
    <n v="0"/>
    <n v="0"/>
    <n v="0"/>
    <n v="0"/>
    <n v="0"/>
    <n v="0"/>
    <n v="0"/>
    <m/>
    <n v="0"/>
    <n v="0"/>
    <n v="0"/>
    <n v="0"/>
    <m/>
    <n v="0"/>
    <m/>
    <n v="0"/>
    <n v="0"/>
    <m/>
    <n v="0"/>
    <m/>
    <n v="0"/>
    <n v="0"/>
    <n v="0"/>
    <n v="0"/>
    <n v="0"/>
    <m/>
    <n v="0"/>
    <m/>
    <n v="0"/>
    <m/>
    <s v="N/A"/>
    <n v="0"/>
    <n v="1"/>
    <s v="NO_ESS"/>
    <n v="0"/>
    <n v="1"/>
    <s v="NO"/>
    <m/>
    <n v="0"/>
    <n v="1"/>
    <s v="NO_SIT"/>
    <s v="N/A"/>
    <s v="Since the 2013 Insurer Supplier Diversity Survey was administered, we created our supplier diversity policy statement and diversity program as described above"/>
    <s v="We do not track spend on goods and services by the various categories of diverse suppliers. As a Company with no physical location in California, we do not procure a substantial amount of goods and services in the State of California. Our most significant area of spend in California is related to legal services."/>
  </r>
  <r>
    <x v="90"/>
    <s v="Craig L. Meadors"/>
    <d v="2015-06-29T08:33:17"/>
    <m/>
    <m/>
    <s v="CNA Insurance Companies"/>
    <n v="218"/>
    <s v="AMERICAN CASUALTY COMPANY OF READING, PENNSYLVANIA"/>
    <n v="20427"/>
    <s v="CONTINENTAL CASUALTY COMPANY"/>
    <n v="20443"/>
    <s v="THE CONTINENTAL INSURANCE COMPANY"/>
    <n v="35289"/>
    <s v="NATIONAL FIRE INSURANCE COMPANY OF HARTFORD"/>
    <n v="20478"/>
    <s v="SURETY BONDING COMPANY OF AMERICA"/>
    <n v="24047"/>
    <s v="TRANSPORTATION INSURANCE COMPANY"/>
    <n v="20494"/>
    <s v="UNIVERSAL SURETY OF AMERICA"/>
    <n v="13200"/>
    <s v="VALLEY FORGE INSURANCE COMPANY"/>
    <n v="20508"/>
    <s v="WESTERN SURETY COMPANY"/>
    <n v="13188"/>
    <m/>
    <m/>
    <n v="1"/>
    <n v="0"/>
    <x v="0"/>
    <n v="1"/>
    <n v="0"/>
    <n v="0"/>
    <s v="YES_SDS"/>
    <s v="At CNA, everyone is important to us. At CNA, valuing diversity enables us to know and serve a much broader range of customers , and to benefit from the talents of a much broader range of business partner. Reaching untapped resources... connecting  with emerging market segments... creating economic activity in the communities where we do business.... these are major opportunities, all of which will flow from our focus on Supplier Diversity._x000d__x000d_"/>
    <s v="Navigate from www.cna.com home page to the &quot;Vendor Management&quot; link in the bottom middle corner of the home page -https://www.cna.com/web/user/cna/home/!ut/p/b1/04_SjzQ0NjIxNrcwMzfVj9CPykssy0xPLMnMz0vMAfGjzOJNDLy9Q3xMQo2c_DwNDRz9_YGEn6lBqIkxUEEkUIEBDuBoQEi_l35Uek5-EtCqcP0ovIqDDaEK8Fjm55Gfm6qfG5VjkZ1loggAHe4wXg!!/dl4/d5/L2dBISEvZ0FBIS9nQSEh/_x000d__x000d_Additional information is here - https://www.cna.com/web/user/cna/vendorManagement/!ut/p/b1/04_SjzQ0NjIxNrcwMzfVj9CPykssy0xPLMnMz0vMAfGjzOJNDLy9Q3xMQo2c_DwNDRz9_YGEn6lBqIkxUEEkUIEBDuBoQEi_l35Uek5-EtCqcP0ovIqDDaEK8Fjm55Gfm6qfG5VjkZ1loggAHe4wXg!!/dl4/d5/L2dJQSEvUUt3QS80SmtFL1o2XzQwS0tUTDRVMlIwRjMwQU9ETDFUSkUxMEM2/  "/>
    <s v="https://www.cna.com/web/wcm/myconnect/9142b9cd-64e0-4754-82bf-a98368da9113/Supplier_Diversity_at_CNA.pdf?MOD=AJPERES"/>
    <m/>
    <m/>
    <n v="1"/>
    <n v="0"/>
    <n v="0"/>
    <s v="YES_SDP"/>
    <s v="CNA Procurement has a Supplier Diversity team (a subset of the larger Procurement team) which meets regularly (at least 9 times per year) to review: plan, approach, success items to work on, recent vendor contacts. "/>
    <m/>
    <m/>
    <n v="1"/>
    <n v="0"/>
    <s v="YES_DBO"/>
    <s v="External online (web) publication of our required and preferred approaches (see links above). _x000d_Direct participation via booth and financial participation  at supplier diversity trade show events associated with: National Minority Supplier Development Council, Women Business Enterprise Council, National Veteran-Owned Business Association, Chicago Gay, Lesbian Chamber of Commerce._x000d__x000d_Financial sponsorship of supplier diversity councils: National Minority Supplier Development Council, Women Business Enterprise Council, National Veteran-Owned Business Association, Chicago Gay, Lesbian Chamber of Commerce._x000d_"/>
    <s v="The CNA Supplier Diversity team also performs outreach to the various diverse external Councils, and presents internally. The request for Proposal process at CNA requires a review of potential diverse firms and an allocation of decision-making percentage, in the area of spend being sourced externally. _x000d__x000d_Internal publication of activities to our employees and vendor population. Internal publication of diverse suppliers on Preferred Vendor lists."/>
    <n v="0"/>
    <n v="0"/>
    <n v="0"/>
    <n v="0"/>
    <n v="1"/>
    <n v="0"/>
    <n v="1"/>
    <s v="Conference: National Minority Supplier Development  Council"/>
    <n v="2"/>
    <n v="1"/>
    <n v="0"/>
    <n v="0"/>
    <s v="CNA ads in the regional minority supplier diversity councils: Chicago Minority Supplier Development Council, Womens Business Development Council, National Veteran-Owned Business Association, Chicago Gay, Lesbian Chamber of Commerce"/>
    <n v="0"/>
    <s v="National Veteran-Owned Business Association"/>
    <n v="1"/>
    <n v="1"/>
    <m/>
    <n v="0"/>
    <s v="Chicago Women Business Development Council"/>
    <n v="1"/>
    <n v="0"/>
    <n v="0"/>
    <n v="1"/>
    <n v="0"/>
    <m/>
    <n v="0"/>
    <s v="National Minority Supplier Development Council, Women’s Business Enterprise Council"/>
    <n v="0"/>
    <m/>
    <s v="CNA Procurement has a Supplier Diversity Director who conducts regular phone, email and in person outreach with the Councils: National Minority Supplier Development Council, Women Business Enterprise National Council, National Veteran-Owned Business Association, Chicago Gay, Lesbian Chamber of Commerce. In addition we maintain contact and active participation with: Chicago Minority Supplier Development Council, National Gay &amp; Lesbian Chamber Of Commerce, Illinois Hispanic Chamber Of Commerce, US Pacific Asian American Chamber Of Commerce, National Association of Women Business Owners. We also respond and share our approach with any other groups which seek out CNA. Direct participation via booth and financial participation at supplier diversity trade  show events associated with: National Minority Development Council, Women Business Enterprise National Council.   "/>
    <n v="1"/>
    <n v="0"/>
    <s v="YES_ESS"/>
    <n v="0"/>
    <n v="1"/>
    <s v="NO"/>
    <s v="CNA has chosen not to track tier 2 spend as spend is not necessarily reported by tier 1 suppliers in direct relation to actual spend by company but as a % of total spend of all companies within the commodity. "/>
    <n v="0"/>
    <n v="1"/>
    <s v="NO_SIT"/>
    <m/>
    <s v="CNA has added veteran owned business owners to our supplier diversity vendor population.  Added a second participant to the certification process of the Women Business Enterprise National Council.  Procurement staff recognized and awarded the Outstanding Buyer Award by the Chicago Minority Supplier Development Council."/>
    <s v="CNA has elected to not provide the optional National data."/>
  </r>
  <r>
    <x v="91"/>
    <s v="Madalyn Soliz"/>
    <d v="2015-07-01T07:29:16"/>
    <m/>
    <m/>
    <s v="Cigna Health Group"/>
    <n v="901"/>
    <s v="Cigna Health and Life Insurance Company"/>
    <n v="67369"/>
    <s v="Connecticut General Life Insurance Company"/>
    <n v="62308"/>
    <s v="Life Insurance of North America"/>
    <n v="65498"/>
    <m/>
    <m/>
    <m/>
    <m/>
    <m/>
    <m/>
    <m/>
    <m/>
    <m/>
    <m/>
    <m/>
    <m/>
    <m/>
    <m/>
    <n v="1"/>
    <n v="0"/>
    <x v="0"/>
    <n v="1"/>
    <n v="0"/>
    <n v="0"/>
    <s v="YES_SDS"/>
    <s v="http://www.cigna.com/suppliercommunity/supplier-diversity-program_x000d_Supplier Diversity Program_x000d_ _x000d__x000d__x000d__x000d__x000d__x000d_Industry leadership due to good business practices_x000d_Cigna has made a strong commitment to leveraging diversity in all aspects of our business, including the recruitment and retention of human resources, the multi-cultural marketing of our products and engagement of a diverse supplier base. A diverse supplier base helps Cigna achieve our mission to improve the health, well-being and security of the people we serve. Supplier diversity expands and enhances our corporate relationships and experiences, and contributes to our ability to better understand and serve our broad spectrum of customers. Our program is designed to engage the very best suppliers including those who share our commitment to integrity, quality, and efficiency and continue to support Cigna's purchasing needs. Supplier diversity is an integral part of that equation._x000d_ _x000d_Why is supplier diversity important?_x000d_Cigna believes the success of minority- and women-owned businesses and other under-represented suppliers adds to our success and to that of the communities we serve. Minority- and women-owned businesses are often in neighborhoods that benefit greatly from the commerce and employment opportunities the businesses provide. By partnering with these suppliers, we can foster the growth of these businesses while ensuring the long-term growth of Cigna. They can provide the best combination of total cost, quality and service, which ultimately provides a healthy competition and level playing field for all potential and existing suppliers._x000d_ _x000d_A strong commitment to supplier diversity_x000d_Cigna has a long history with Supplier Diversity with deep roots that date back to the 1970s. We are a corporate member of the National Minority Supplier Development Council (NMSDC), the Women's Business Enterprise National Council (WBENC), the National Gay and Lesbian Chamber of Commerce (NGLCC) and the Minority Corporate Counsel Association (MCCA). These organizations provide a direct link between corporate America and minority- and women-owned businesses and other diverse suppliers. It is our goal to continue to cultivate these alliances to ensure an equal opportunity for all companies who want to do business with Cigna._x000d_ _x000d_The NMSDC, one of the country's leading business membership organizations, was chartered in 1972 to provide increased procurement and business opportunities for minority businesses of all sizes. The NMSDC Network includes a National Office in New York and 39 regional councils across the country and three internationally. There are 3,500 corporate members throughout the network, including most of America's largest publicly-owned, privately-owned and foreign-owned companies, universities, hospitals and other buying institutions. The regional councils certify and match more than 15,000 minority owned businesses (Asian, Black, Hispanic and Native American) with member corporations that want to purchase goods and services._x000d_ _x000d_The WBENC network includes a National Office in Washington, DC and 14 regional councils across the country. There are 252 corporate members throughout the network, including most of America’s largest publicly and privately owned companies. The national and regional council certify and match 14,000 woman-owned businesses with member corporations that want to purchase goods and services._x000d_ _x000d_The NGLCC includes a National office in Washington, DC and 45 US based chambers and nine internationally. There are 70 corporate members throughout the network including some of America's largest publicly and privately owned companies. The council represents the interests of an estimated 800,000 to 1.4 million Lesbian, Gay, Bisexual and Transgender owned businesses and match with member corporations that want to purchase goods and services. The NGLCC is the largest LGBT business development and economic advocacy organization in the world._x000d_ _x000d_Cigna regularly participates in supplier fairs sponsored by these and other minority and women's organizations. As tangible evidence of our growing dedication to Supplier Diversity, in 2007 Cigna purchased $39.3 million in goods and services from certified minority/women-owned business enterprises and other diverse suppliers across the United States._x000d_ _x000d_"/>
    <s v="Cigna website: http://www.cigna.com/suppliercommunity/supplier-diversity-program"/>
    <s v="http://www.cigna.com/suppliercommunity/supplier-diversity-program"/>
    <m/>
    <m/>
    <n v="1"/>
    <n v="0"/>
    <n v="0"/>
    <s v="YES_SDP"/>
    <s v="Cigna's Supplier Diversity team has annual goals to increase spend 10% year over year.  2014 showed a 30% increase in spend with diverse suppliers topping $250 million in spend.  This team actively works to introduce diverse suppliers into the Supply Chain.  All Supply Chain Management sourcing staff have diverse spend goal included in their annual performance objectives.  "/>
    <m/>
    <m/>
    <n v="1"/>
    <n v="0"/>
    <s v="YES_DBO"/>
    <s v="Cigna Supplier Diversity team has a multifaceted outreach program that includes meeting diverse suppliers at conferences, seeking out suppliers of interest in the CVM database or organizational database, and hosting &quot;Open Call Friday's&quot; where any diverse supplier can pitch their business to a member of the Cigna Supplier Diversity Team on a 30-minute conference call.  Cigna Supplier Diversity will specifically reach out to diverse suppliers in California when bidding on business with California based Cigna clients.  "/>
    <s v="The Cigna Supplier Diversity Team meets monthly with the Sourcing team to review upcoming opportunities.  In addition, they speak regularly at the Cigna Colleague Resource Group (CRG) meetings to raise awareness of utilizing diverse suppliers.  "/>
    <n v="1"/>
    <n v="1"/>
    <n v="1"/>
    <n v="1"/>
    <n v="1"/>
    <n v="0"/>
    <n v="0"/>
    <s v="Both the NMSDC and WBENC conferences have been very successful for Cigna.  We host a booth at these events and post a list of what goods/services we are looking for to help identify qualified suppliers.  We also attend the USBLN, NGLCC and USHCC annual conferences along with many regional events.  "/>
    <n v="5"/>
    <n v="0"/>
    <n v="0"/>
    <n v="1"/>
    <s v="We announce on LinkedIn when we will be attending upcoming conferences and invite diverse suppliers to come by our booth.  "/>
    <n v="0"/>
    <s v="We were featured in MBE magazine Nov/Dec 2013 issue which helped diverse suppliers understand how to reach out to Cigna Supplier Diversity to participate in an &quot;Open Call Friday&quot; conference. "/>
    <n v="1"/>
    <n v="1"/>
    <s v="NMSDC, WBENC, USBLN, NGLCC and USHCC"/>
    <n v="1"/>
    <s v="NMSDC and WBENC are the most influential relationships that help us in meeting the most qualified suppliers"/>
    <n v="1"/>
    <n v="1"/>
    <n v="1"/>
    <n v="1"/>
    <n v="0"/>
    <m/>
    <n v="0"/>
    <s v="Cigna is rolling out it's mentor/protege program this year with it's first supplier onboard and hopes to have 6 to 8 onboard by the end of 2015."/>
    <n v="1"/>
    <s v="&quot;Open Call Friday's&quot; is a great tool to learn about potential suppliers.  Any diverse supplier can have a 30-minute phone conference on a Friday.  Notes are taken from this formal introduction and filed so that they can be quickly searched when the opportunity arises where the supplier may be a good fit.  "/>
    <s v="Cigna has five current RFPs that were rolled out in 2015.  Each includes one to five diverse suppliers.  These suppliers were mostly found through conference attendance and/or &quot;Open Call Friday's.&quot;  Building a network of potential suppliers is the most successful way of ensuring these suppliers get included in future opportunities.  "/>
    <n v="1"/>
    <n v="0"/>
    <s v="YES_ESS"/>
    <n v="1"/>
    <n v="0"/>
    <s v="YES"/>
    <s v="Cigna wants to do business with companies that have the same values as us.  We currently has 55 prime suppliers reporting their Tier 2 spend on a quarterly basis.  Tier 2 language has been included in Cigna's master service agreements to ensure that the conversation around supplier diversity happens with each new and renewed contract.  "/>
    <n v="1"/>
    <n v="0"/>
    <s v="YES_SIT"/>
    <s v="Cigna Supplier Diversity has a 10% growth plan year over year.  2014 resulted in a 30% increase over 2013.  "/>
    <s v="Cigna spent $258m with diverse suppliers in 2014.  This spend is 12.2% of Cigna's overall spend.  Cigna was awarded a Best Practice Award by the Dallas MSDC for supplier outreach through &quot;Open Call Friday's&quot; campaign.  "/>
    <m/>
  </r>
  <r>
    <x v="92"/>
    <s v="Jean Choi"/>
    <d v="2015-07-31T14:45:03"/>
    <n v="65676"/>
    <s v="Lincoln National Life Insurance Co"/>
    <m/>
    <m/>
    <m/>
    <m/>
    <m/>
    <m/>
    <m/>
    <m/>
    <m/>
    <m/>
    <m/>
    <m/>
    <m/>
    <m/>
    <m/>
    <m/>
    <m/>
    <m/>
    <m/>
    <m/>
    <m/>
    <m/>
    <n v="1"/>
    <n v="0"/>
    <x v="0"/>
    <n v="1"/>
    <n v="0"/>
    <n v="0"/>
    <s v="YES_SDS"/>
    <s v="At Lincoln Financial Group, we believe diversity of thought, background, experience and people drive innovation, support our growth objectives, and produce results that differentiate us in today's marketplace. The principles of diversity and inclusion are essential to our ability to help customers take charge of their financial futures. Proactively sourcing products and services from businesses that reflect the demographics of our markets contributes to the sustainability of communities, customers and our company._x000d_Lincoln Financial operates on the ideals of courage, strength and integrity that we adopted from our namesake. We expect our suppliers to value these ideals as well. Our Procurement organization works diligently to identify, evaluate and qualify potential suppliers to support the ongoing needs of our business. We seek suppliers that provide the goods and services we need at the highest level of quality and best total cost, while also being proactive in offering innovative ideas and solutions for our consideration. Having a diverse and inclusive supplier base provides the additional benefits of enhancing our brand and reputation, supports our long-standing commitment to the communities where we live and work, and expands the breadth of our supplier talent, capabilities and perspectives."/>
    <s v="Company website (LFG.com); Supplier Diversity &amp; Inclusion Resource Guide; Supplier Diversity &amp; Inclusion brochure (condensed statement); company intranet"/>
    <s v="https://www.lfg.com/LincolnPageServer?LFGPage=/lfg/lfgclient/abt/div/supplier/index.html"/>
    <s v="N/A"/>
    <s v="n/a"/>
    <n v="1"/>
    <n v="0"/>
    <n v="0"/>
    <s v="YES_SDP"/>
    <s v="Lincoln's Supplier Diversity &amp; Inclusion (SD&amp;I) program is aligned with our Diversity &amp; Inclusion strategy , structured to recognize the value of a diverse supply base, led by Procurement and designed to identify and provide diverse suppliers opportunities to compete for our business.  The program includes a supplier registration portal on LFG.com, membership with MSDC and WBEC, a Standard Operating Procedure (SOP), external marketing materials, an internal resource guide, access to internal and external databases of diverse suppliers and metrics to track and report accomplishments."/>
    <m/>
    <m/>
    <n v="1"/>
    <n v="0"/>
    <s v="YES_DBO"/>
    <s v="Our Supplier Diversity &amp; Inclusion SOP (standard operating procedure) requires Procurement personnel to attend supplier diversity outreach events designed to connect diverse suppliers with Procurement decision makers.  Lincoln's outreach events are not specifically targeted to CA or any other state-specific diverse businesses."/>
    <s v="Internal outreach and communication strategies include SD&amp;I education and awareness through a variety of materials including a Supplier Diversity &amp; Inclusion SOP, Resource Guide, brochure, D&amp;I web site, metrics, business updates, Town Hall meetings, and engagements with senior management, committees and other internal stakeholders."/>
    <n v="0"/>
    <n v="0"/>
    <n v="0"/>
    <n v="1"/>
    <n v="1"/>
    <n v="0"/>
    <n v="0"/>
    <s v="WBEC PA-DE-sNJ Awards Luncheon in Philadelphia"/>
    <n v="2"/>
    <n v="0"/>
    <n v="0"/>
    <n v="1"/>
    <s v="Facebook, Twitter, LinkedIn, internet"/>
    <n v="0"/>
    <s v="Lincoln's supplier diversity registration portal on LFG.com"/>
    <n v="1"/>
    <n v="0"/>
    <m/>
    <n v="0"/>
    <s v="WBEC PA-DE-sNJ"/>
    <n v="1"/>
    <n v="0"/>
    <n v="0"/>
    <n v="1"/>
    <n v="1"/>
    <s v="https://www.lfg.com/LincolnPageServer?LFGPage=/lfg/lfgclient/abt/div/supplier/index.html"/>
    <n v="0"/>
    <s v="WBEC PA-DE-sNJ"/>
    <n v="0"/>
    <m/>
    <s v="Strategies and practices have been successful by helping Lincoln identify small and diverse suppliers across multiple categories of spend to participate in bids to compete for our business."/>
    <n v="0"/>
    <n v="1"/>
    <s v="NO_ESS"/>
    <n v="0"/>
    <n v="1"/>
    <s v="NO"/>
    <s v="We do not currently track Tier 2 spend"/>
    <n v="1"/>
    <n v="0"/>
    <s v="YES_SIT"/>
    <s v="Our goal is to increase spend with small and diverse suppliers."/>
    <s v="Refined our supplier registration portal, created an internal database to house supplier registrations, secured access to MSDC and WBEC databases of minority and women-owned suppliers, expanded communications and marketing materials to increase awareness and education, expanded outreach, developed an e-learning module and improved data capture and reporting."/>
    <s v="Regarding the data/charts:  &quot;California Only&quot; spend corresponds to spend with suppliers who self-reported a main address in California.  Our company does not currently track/report Total $s in contracts signed (B tables), MBE ethnicity (table 2D), Disabled Vet spend (Table 3), LGBT spend (table 4), Multi-certified spend (Table 5) or Total Dollars of Contracts signed."/>
  </r>
  <r>
    <x v="93"/>
    <s v="Amanda R. Poe"/>
    <d v="2015-07-01T08:13:37"/>
    <n v="35076"/>
    <s v="State Compensation Insurance Fund"/>
    <m/>
    <m/>
    <m/>
    <m/>
    <m/>
    <m/>
    <m/>
    <m/>
    <m/>
    <m/>
    <m/>
    <m/>
    <m/>
    <m/>
    <m/>
    <m/>
    <m/>
    <m/>
    <m/>
    <m/>
    <m/>
    <m/>
    <n v="1"/>
    <n v="0"/>
    <x v="0"/>
    <n v="1"/>
    <n v="0"/>
    <n v="0"/>
    <s v="YES_SDS"/>
    <s v="State Fund seeks to provide business opportunities for MBE, WBE, DVBE , LGBT Business Enterprises either as Tier 1 (direct) or as Tier 2(indirect) supplier. It is State Fund policy to encourage and afford opportunities to diverse suppliers, while ensuring that it receives the highest quality products and services.  Our Supplier Diversity Program is established on the principles of fair and equitable business practices and social responsibility to the community we serve._x000d_Teamwork and commitment from each department is required to make our Supplier Diversity Program successful. There must be commitment to seek opportunities to form mutually profitable relationships with diverse suppliers_x000d_Our primary objectives are:_x000d_• Actively seeking businesses who are certified as MBE, WBE, DVBE , LGBT_x000d_• Inclusion of certified MBE, WBE, DVBE, LGBT in our procurement efforts._x000d_• Supporting organizations that promotes or certify MBE, WBE, DVBE , LGBT Business Enterprises_x000d_"/>
    <s v="Company web page, and intranet"/>
    <s v="http://www.statefundca.com/Home/StaticIndex?id=http://content.statefundca.com//about/Supplier.asp"/>
    <m/>
    <m/>
    <n v="1"/>
    <n v="0"/>
    <n v="0"/>
    <s v="YES_SDP"/>
    <s v="Our Supplier Diversity Program is within State Fund 's Enterprise Procurement Department . It is our  policy to encourage and afford opportunities to diverse suppliers, while ensuring that it receives the highest quality products and services.  Our Supplier Diversity Program is established on the principles of fair and equitable business practices and social responsibility to the community we serve.  Inclusion of certified MBE, WBE, DVBE, LGBT in our procurement efforts."/>
    <m/>
    <m/>
    <n v="1"/>
    <n v="0"/>
    <s v="YES_DBO"/>
    <s v="Attendance at regional conferences: (WBENC West), DVBE Alliance, DGS DVBE conference when offered during these event we attend match making sessions_x000d__x000d_Attend AAA Financial Services Symposium (2014) _x000d__x000d__x000d_"/>
    <s v="None in 2013 &amp; 2014, our first internal event was in April 2015."/>
    <n v="0"/>
    <n v="0"/>
    <n v="0"/>
    <n v="1"/>
    <n v="1"/>
    <n v="0"/>
    <n v="0"/>
    <s v="NMSDC National Conference, WRMSDC, DVBE Alliance, WBENC National Conference"/>
    <n v="2"/>
    <n v="0"/>
    <n v="0"/>
    <n v="0"/>
    <m/>
    <n v="0"/>
    <m/>
    <n v="0"/>
    <n v="0"/>
    <s v="NMSDC, WBENC"/>
    <n v="1"/>
    <m/>
    <n v="1"/>
    <n v="0"/>
    <n v="0"/>
    <n v="0"/>
    <n v="1"/>
    <s v="http://www.statefundca.com/Home/StaticIndex?id=http://content.statefundca.com//about/Supplier.asp"/>
    <n v="0"/>
    <m/>
    <n v="0"/>
    <m/>
    <s v="Through the supplier diversity conferences we are able to connect with both California and National diverse suppliers, either through match maker sessions, networking events or business fairs. We are also able to build relationships with other Supplier Diversity professionals. Through these contacts were are also able to learn best practices and receive supplier referrals for some of our more niche requirements. "/>
    <n v="0"/>
    <n v="1"/>
    <s v="NO_ESS"/>
    <n v="0"/>
    <n v="1"/>
    <s v="NO"/>
    <s v="We are currently working on our Tier 2 program."/>
    <n v="1"/>
    <n v="0"/>
    <s v="YES_SIT"/>
    <s v="State Fund  is committed to ensuring supplier diversity is integrated into our  sourcing and procurement processes  and increased opportunities for first- and second-tier certified diverse suppliers. We have annual performance goals around expanding our supplier diversity program and they are tied to individual performance goals._x000d__x000d_"/>
    <s v="Our supplier diversity is integrated into our  sourcing and procurement processes . State Fund's Procurement staff are required to include at least 2 certified diverse suppliers, if qualified, in all our RFX._x000d__x000d_Since the launch of the supplier program in 2013, the department has recruited 33 certified diverse suppliers . We expanded the minority suppliers and vendors providing services throughout the state on anything from computer repairs, legal services, safety, claims consulting, to janitorial and grounds keeping maintenance._x000d__x000d_"/>
    <m/>
  </r>
  <r>
    <x v="94"/>
    <s v="Titus Martin"/>
    <d v="2015-07-01T07:42:30"/>
    <n v="79413"/>
    <s v="UnitedHealthcare Insurance Company"/>
    <m/>
    <m/>
    <m/>
    <m/>
    <m/>
    <m/>
    <m/>
    <m/>
    <m/>
    <m/>
    <m/>
    <m/>
    <m/>
    <m/>
    <m/>
    <m/>
    <m/>
    <m/>
    <m/>
    <m/>
    <m/>
    <m/>
    <n v="1"/>
    <n v="0"/>
    <x v="0"/>
    <n v="1"/>
    <n v="0"/>
    <n v="0"/>
    <s v="YES_SDS"/>
    <s v="UnitedHealth Group seeks to promote the development of diverse businesses by providing them with an opportunity to compete for discretionary spend associated with third-party contracts and order fulfillment  with the corporation and individual operating units. Purchased goods and services will be made from qualified diverse suppliers where possible, consistent with this policy and the efficient performance of our operations.  This policy supports our customers’ expectations and our efforts to responsibly grow and expand our business in the markets we serve._x000d__x000d_UnitedHealth Group Enterprise Sourcing &amp; Procurement’s mission focuses upon diverse business suppliers that meet the certification standards prescribed by one of the following organizations: the National Minority Supplier Development Council, the Women Business Enterprise National Council and the U. S. Veterans Administration. UnitedHealth Group also recognizes historically underutilized business classifications as characterized by city, state, and local government agencies. _x000d__x000d_UnitedHealth Group’s Enterprise Sourcing and Procurement Senior Vice President sponsors enterprise-wide oversight of UnitedHealth Group’s diverse supplier program for alignment of corporate and customer objectives with strategies and tactics to achieve the diverse supplier program commitments. _x000d__x000d_The UnitedHealth Group Supplier Diversity Associate Director is responsible for the coordination of this policy, working with Enterprise Sourcing and Procurement to establish a diverse supplier portfolio and to assist UnitedHealth Group’s business in its efforts to meet client commitments._x000d_"/>
    <s v="Our Supplier Diversity policy statement is not available externally"/>
    <m/>
    <m/>
    <m/>
    <n v="1"/>
    <n v="0"/>
    <n v="0"/>
    <s v="YES_SDP"/>
    <s v="Strengthening the diverse business community contributes to the overall economic growth and expansion of the nation’s most rapidly expanding market segments. That’s why at UnitedHealth Group, we actively seek to partner with diverse suppliers that reflect the multicultural markets we serve._x000d__x000d_Our sourcing teams actively work to identify opportunities for minority-owned, women-owned, veteran-owned, and other Historically Underutilized Business. We also work with state and local government agencies, minority business groups and advocacy organizations to identify sourcing opportunities for diverse suppliers where possible. _x000d__x000d_We are corporate members of the National Minority Supplier Development Council (NMSDC) and the Women Business Enterprise National Council (WBENC). We also support 24 NMSDC regional affiliate councils throughout the US and nine states through our affiliations with WBENC. _x000d__x000d_We recognize the following minority / women and veteran business classifications as described by the NMSDC, WBENC and US Department of Veteran Affairs._x000d__x000d_Minority Business Enterprise (MBE)_x000d_An enterprise that is 51% owned, operated and controlled by minority group members. _x000d__x000d_Women-Owned Business Enterprise (WBE)_x000d_An enterprise that, regardless of ethnic background, is 51% owned, operated and controlled by a woman or women._x000d__x000d_Veteran-Owned Business  Enterprise (VBE) _x000d_An enterprise that is 51 percent owned, operated, and controlled by individuals who have served in the U.S. military armed services. _x000d__x000d_To be included in UnitedHealth Group’s Supplier Diversity Program, we require suppliers to be certified as minority, women or veteran owned businesses by a third party certification agency. Such examples include: the National Minority Supplier Development Council (NMSDC), the Women's Business Enterprise National Council (WBENC), the US Department of Veteran Affairs or any city, state or regional third party certification agency. _x000d__x000d__x000d_"/>
    <m/>
    <m/>
    <n v="1"/>
    <n v="0"/>
    <s v="YES_DBO"/>
    <s v="Our sourcing teams actively work to identify opportunities for minority-owned, women-owned, veteran-owned, and other Historically Underutilized Business. We also work with state and local government agencies, minority business groups and advocacy organizations to identify sourcing opportunities for diverse suppliers where possible. "/>
    <s v="Our Supplier Diversity team provides a monthly newsletter to employees to highlight the success stories with diverse suppliers and their positive contributions to our supply chain."/>
    <n v="0"/>
    <n v="0"/>
    <n v="1"/>
    <n v="0"/>
    <n v="1"/>
    <n v="0"/>
    <n v="1"/>
    <s v="We attend the National Minority Supplier Development Council's annual convention each year in order to identify diverse suppliers with national capabilities that meet the needs of our sourcing teams."/>
    <n v="3"/>
    <n v="0"/>
    <n v="0"/>
    <n v="0"/>
    <m/>
    <n v="0"/>
    <s v="None at this time."/>
    <n v="1"/>
    <n v="0"/>
    <m/>
    <n v="0"/>
    <s v="We are corporate members of the NMSDC &amp; WBENC"/>
    <n v="1"/>
    <n v="0"/>
    <n v="0"/>
    <n v="0"/>
    <n v="1"/>
    <s v="http://unitedhealthgroup.com/Diversity/Suppliers.aspx"/>
    <n v="0"/>
    <s v="NMSDC National Program Manager's Seminar."/>
    <n v="0"/>
    <m/>
    <s v="The NMSDC has provided seminars that have greatly assisted with developing the strategy for our Supplier Diversity Program. "/>
    <n v="1"/>
    <n v="0"/>
    <s v="YES_ESS"/>
    <n v="1"/>
    <n v="0"/>
    <s v="YES"/>
    <s v="We launched the pilot for our Second Tier program in June 2015."/>
    <n v="1"/>
    <n v="0"/>
    <s v="YES_SIT"/>
    <s v="Supplier Diversity goal are set each year and are now included as a part of our Buying teams compensation plans."/>
    <s v="One of the recent updates to our Supplier Diversity program has been the launch of our Second Tier program."/>
    <m/>
  </r>
  <r>
    <x v="95"/>
    <s v="Frances Hayes"/>
    <d v="2015-07-01T08:40:57"/>
    <n v="22268"/>
    <s v="INFINITY INSURANCE COMPANY"/>
    <m/>
    <m/>
    <m/>
    <m/>
    <m/>
    <m/>
    <m/>
    <m/>
    <m/>
    <m/>
    <m/>
    <m/>
    <m/>
    <m/>
    <m/>
    <m/>
    <m/>
    <m/>
    <m/>
    <m/>
    <m/>
    <m/>
    <n v="1"/>
    <n v="0"/>
    <x v="0"/>
    <n v="1"/>
    <n v="0"/>
    <n v="0"/>
    <s v="YES_SDS"/>
    <s v="Infinity Insurance Company bases its relationships with suppliers on fair and honest practices and endeavors to deal fairly with all suppliers. We seek suppliers who provide the highest quality goods and services at the best value. We grant equal access to all businesses including those which are minority, women and disabled veteran owned."/>
    <s v="Company Intranet Website"/>
    <s v="N/A"/>
    <s v="N/A"/>
    <s v="N/A"/>
    <n v="0"/>
    <n v="0"/>
    <n v="1"/>
    <s v="NO_SDP"/>
    <s v="N/A"/>
    <s v="N/A"/>
    <s v="Infinity Insurance Company bases its relationships with suppliers on fair and honest practices and endeavors to deal fairly with all suppliers. We are committed to recruiting, selecting and maintaining suppliers without regard to race, religious creed, color, age, sex, sexual orientation, gender identity, genetic information, national origin, religion, marital status, medical condition, disability, military service, pregnancy, childbirth and related medical conditions or any other classification protected by federal, state and local laws and ordinances. Although we do not have a formal diversity outreach or communication program, Infinity Insurance Company seeks to serve the inner city and other under-served communities with a majority minority population. Because our target market is the minority community, we value suppliers who are culturally connected. "/>
    <n v="1"/>
    <n v="0"/>
    <s v="YES_DBO"/>
    <s v="Infinity Insurance Company bases its relationships with suppliers on fair and honest practices and endeavors to deal fairly with all suppliers. We are committed to recruiting, selecting and maintaining suppliers without regard to race, religious creed, color, age, sex, sexual orientation, gender identity, genetic information, national origin, religion, marital status, medical condition, disability, military service, pregnancy, childbirth and related medical conditions or any other classification protected by federal, state and local laws and ordinances. Although we do not have a formal diversity outreach or communication program, Infinity Insurance Company seeks to serve the inner city and other under-served communities with a majority minority population. Because our target market is the minority community, we value suppliers who are culturally connected. "/>
    <s v="Infinity Insurance Company ensures all employees are aware of our supplier diversity policy by including our formal statement on the company’s intranet website for all employees."/>
    <n v="0"/>
    <n v="0"/>
    <n v="0"/>
    <n v="0"/>
    <n v="0"/>
    <n v="0"/>
    <n v="0"/>
    <m/>
    <n v="0"/>
    <n v="0"/>
    <n v="0"/>
    <n v="0"/>
    <m/>
    <n v="0"/>
    <m/>
    <n v="0"/>
    <n v="0"/>
    <m/>
    <n v="0"/>
    <m/>
    <n v="0"/>
    <n v="0"/>
    <n v="0"/>
    <n v="0"/>
    <n v="0"/>
    <m/>
    <n v="0"/>
    <m/>
    <n v="0"/>
    <m/>
    <s v="As noted, Infinity Insurance Company does not engage in formal strategies and practices as they relate to diverse suppliers. Rather, Infinity Insurance Company bases its relationships with suppliers on fair and honest practices and endeavors to deal fairly with all suppliers. We are committed to recruiting, selecting and maintaining suppliers without regard to race, religious creed, color, age, sex, sexual orientation, gender identity, genetic information, national origin, religion, marital status, medical condition, disability, military service, pregnancy, childbirth and related medical conditions or any other classification protected by federal, state and local laws and ordinances. Although we do not have a formal diversity outreach or communication program, Infinity Insurance Company seeks to serve the inner city and other under-served communities with a majority minority population. Because our target market is the minority community, we value suppliers who are culturally connected."/>
    <n v="0"/>
    <n v="1"/>
    <s v="NO_ESS"/>
    <n v="0"/>
    <n v="0"/>
    <s v="NO"/>
    <m/>
    <n v="0"/>
    <n v="1"/>
    <s v="NO_SIT"/>
    <m/>
    <s v="Infinity Insurance Company implemented a supplier diversity policy statement which states: “Infinity Insurance Company bases its relationships with suppliers on fair and honest practices and endeavors to deal fairly with all suppliers. We seek suppliers who provide the highest quality goods and services at the best value. We grant equal access to all businesses including those which are minority, women and disabled veteran owned.”"/>
    <m/>
  </r>
  <r>
    <x v="96"/>
    <s v="anonymous user"/>
    <d v="2015-08-24T09:42:00"/>
    <n v="61271"/>
    <s v="Principal Financial Group"/>
    <m/>
    <m/>
    <m/>
    <m/>
    <m/>
    <m/>
    <m/>
    <m/>
    <m/>
    <m/>
    <m/>
    <m/>
    <m/>
    <m/>
    <m/>
    <m/>
    <m/>
    <m/>
    <m/>
    <m/>
    <m/>
    <m/>
    <n v="1"/>
    <n v="0"/>
    <x v="0"/>
    <n v="1"/>
    <n v="0"/>
    <n v="0"/>
    <s v="YES_SDS"/>
    <s v="The Principal® recognizes value in doing business with diverse suppliers. We strive to include diverse suppliers in all bidding opportunities and seek partners that contribute to our strategic business objectives and financial performance._x000d__x000d_"/>
    <s v="http://www.principal.com/partners/suppliers/diversityrequirements.htm"/>
    <s v="http://www.principal.com/partners/suppliers/diversityrequirements.htm"/>
    <m/>
    <m/>
    <n v="1"/>
    <n v="0"/>
    <n v="0"/>
    <s v="YES_SDP"/>
    <s v="The Principal actively seeks minority and women suppliers through its affiliation with the National Minority Supplier Development Council (NMSDC), the Women’s Business Enterprise National Council (WBENC), the National Gay and Lesbian Chamber of Commerce (NGLCC) and other organizations that support minority and women-owned businesses.  We provide information about supplier diversity and sourcing at The Principal on our website at www.Principal.com/supplierdiversity.  We also host online registration where businesses can register to be considered as a potential supplier to The Principal."/>
    <m/>
    <m/>
    <n v="1"/>
    <n v="0"/>
    <s v="YES_DBO"/>
    <s v="The Principal® regularly attends and frequently exhibits at trade fairs hosted by diverse business advocacy organizations such as NMSDC, WBENC, NGLCC and others.  Diverse suppliers are then referred to our website for registration to ensure they are identifiable in our database.  The Principal® is a corporate sponsor of NMSDC, WBENC and NGLCC and we attend their national conventions. As members of the Financial Services Roundtable for Supplier Diversity (FSRSD), we actively work with our peers in the financial services industry to promote opportunities for diverse suppliers.  Through this group, we benchmark our initiative, identify best practices, introduce suppliers and engage in capacity building activities.  "/>
    <s v="Principal Financial Group hosts an annual Supplier Diversity Business Exchange each fall and actively works with our Employee Resource Groups to promote supplier and employee diversity and inclusion."/>
    <n v="0"/>
    <n v="1"/>
    <n v="0"/>
    <n v="1"/>
    <n v="1"/>
    <n v="0"/>
    <n v="1"/>
    <s v="NMSDC, WBENC, NGLCC"/>
    <n v="4"/>
    <n v="0"/>
    <n v="1"/>
    <n v="1"/>
    <m/>
    <n v="0"/>
    <m/>
    <n v="1"/>
    <n v="1"/>
    <s v="North Central MSDC"/>
    <n v="1"/>
    <s v="NMSDC, FSRSD"/>
    <n v="1"/>
    <n v="0"/>
    <n v="1"/>
    <n v="0"/>
    <n v="0"/>
    <m/>
    <n v="0"/>
    <m/>
    <n v="0"/>
    <m/>
    <s v="We find great value in our memberships with the diversity organizations and chambers available in the industry."/>
    <n v="1"/>
    <n v="0"/>
    <s v="YES_ESS"/>
    <n v="1"/>
    <n v="0"/>
    <s v="YES"/>
    <s v="Principal Financial Group has a we documented Tier 2 Diversity Reporting Program and works with our top non-diverse suppliers to report on Tier 2 spend on a quarterly basis."/>
    <n v="1"/>
    <n v="0"/>
    <s v="YES_SIT"/>
    <s v="Yes. Each year our Supplier Diversity efforts are presented to our Board of Directors along with % of overall spend and bid inclusion goals. Each Business Area also sets % of spend goals to contribute to the overall corporate goal."/>
    <s v="Principal Financial Group has focused most of it's attention internally to leverage our Employee Resource Groups and educate our staff on the benefits of supplier diversity. We have also worked to expand our ability to find new suppliers through our annual Supplier Diversity Business Exchanged hosted each fall."/>
    <m/>
  </r>
  <r>
    <x v="97"/>
    <s v="Stacee Hirschhorn"/>
    <d v="2015-07-01T08:22:27"/>
    <n v="60054"/>
    <s v="Aetna Life Insurance Company"/>
    <m/>
    <m/>
    <m/>
    <m/>
    <m/>
    <m/>
    <m/>
    <m/>
    <m/>
    <m/>
    <m/>
    <m/>
    <m/>
    <m/>
    <m/>
    <m/>
    <m/>
    <m/>
    <m/>
    <m/>
    <m/>
    <m/>
    <n v="1"/>
    <n v="0"/>
    <x v="0"/>
    <n v="1"/>
    <n v="0"/>
    <n v="0"/>
    <s v="YES_SDS"/>
    <s v="It is Aetna’s policy to provide traditionally underutilized (TUU) suppliers with the maximum practicable opportunity to participate in procurement opportunities.  This policy encourages increased participation of TUU suppliers when soliciting bids, RFXs and the direct purchase of goods and services.  Additionally, Aetna will make every effort to work with primary suppliers to encourage their use of TUU subcontractors._x000d__x000d_Procurement will assist by providing purchasers access to appropriate resources for the identification and qualification of TUU suppliers.   All locations shall participate in related programs and provide the maximum practical opportunity for TUU suppliers to participate as Aetna Suppliers.  Aetna personnel will participate in these programs and understand their goals, objectives and reporting requirements, as directed._x000d__x000d_Aetna-wide Purchasers who are responsible for purchasing or contracting products and services for Aetna shall:_x000d__x000d_Be familiar with the Supplier Diversity Programs, its policy and procedures; _x000d_Support the Program by actively seeking and including a diverse slate of suppliers in their day-to-day purchasing or contracting activities;                    _x000d_Be held accountable for their achieving department and company Supplier Diversity targets.  _x000d_All Aetna employees shall be aware of their business area target, Aetna’s Supplier Diversity policy statement and general purpose of the program so that they can refer suppliers to Procurement and the Supplier Diversity team for information regarding the Supplier Diversity Program._x000d__x000d_"/>
    <s v="Aetna's intranet site"/>
    <m/>
    <m/>
    <m/>
    <n v="1"/>
    <n v="0"/>
    <n v="0"/>
    <s v="YES_SDP"/>
    <s v="At Aetna, we take every opportunity to be inclusive in our sourcing activities.  With this understanding, we have established proactive efforts to reach traditionally underutilized (TUU) suppliers.  We believe we have achieved a level of success purchasing with TUU suppliers in support of our national portfolio, however we continue to look for new opportunities to integrate TUU suppliers into the way we do business.  _x000d__x000d_As evidence of our commitment to the diverse communities we serve, in 2014 Aetna’s first and second tier expense with certified minority-owned (MBE), women-owned (WBE), lesbian, gay, bisexual, transgender-owned (LGBT), disability-owned (DISBE), veteran-owned (VBE) and registered small businesses (SBE) totaled $252 million. _x000d__x000d_For your review we have included our Supplier Diversity Program objectives, definitions and community involvement. _x000d__x000d_Program Objectives_x000d_Our program has two major objectives.  The first objective is to increase first tier dollars procured directly with TUU suppliers. Each year, we establish both enterprise and business area Supplier Diversity targets that are directly tied to the Aetna scorecard.  Performance is tracked and communicated to key business area leaders monthly and to our Executive Committee quarterly. As an enterprise we strive to demonstrate year-over-year growth in our Supplier Diversity expense.  _x000d__x000d_The second objective of our program is to develop second tier purchasing partnerships. Aetna requires our prime suppliers to meet second tier targets in support of both our Supplier Diversity strategy and business needs. We believe that in order for us to be successful, not only do we have to support TUU suppliers, but so do the companies with whom we do business. _x000d__x000d_Diverse Businesses Definitions_x000d_Aetna defines minority-owned and women-owned business enterprises (MBE/WBE), as suppliers that have been certified as such by a third party organization acceptable to Aetna.  These companies are 51 percent owned, controlled, operated, and managed by members of a minority group or non-minority women.  Minority groups include: African Americans, Hispanic Americans, Native Americans, Asian Indian Americans and Asian Pacific Americans.  _x000d__x000d_Lesbian, gay, bisexual and transgender-owned businesses (LGBT) are defined as at least 51% owned by one or more, gay, lesbian, bisexual or transgendered individuals._x000d__x000d_Disability-owned business enterprises (DISBE) are defined as at least 51% owned, operated, managed, and controlled by an individual with a disability or service-disabled veteran who is either a U.S. citizen or a lawful permanent resident.  _x000d__x000d_Veteran-owned business enterprises (VBE) are defined as small businesses that are at least 51% unconditionally owned by one or more veterans (as defined at 38 U.S.C. (2)); or in the case of any publicly owned business, at least 51% of the stock which is unconditionally owned by one or more veterans; and whose management and daily business operations are controlled by one or more veterans._x000d__x000d_Small business enterprises (SBE) are defined as suppliers registered with the Small Business Administration. Small Business designations include: small business, small disadvantaged business, disadvantage business, disabled veteran owned business, veteran owned business, HUBZone, or the SBA 8(a) Program._x000d__x000d_Certification_x000d_In order to validate ownership, TUU suppliers are required to obtain certification through a third party agency.  Aetna accepts certification from the following:_x000d_. National Minority Supplier Development Council (NMSDC)_x000d_. Women’s Business Enterprise National Council (WBENC)_x000d_. National Gay and Lesbian Chamber of Commerce (NGLCC)_x000d_. US Business Leadership Network (USBLN)_x000d_. US Department of Veterans Affairs_x000d__x000d_We also accept registration through the Small Business Administration (SBA) for our small business suppliers. We evaluate certification from other third-party organizations on a case by case basis and actively solicit participation from TUU suppliers certified through state, county and city agencies._x000d__x000d_Aetna’s Community Involvement_x000d_Aetna holds a national corporate membership with the following organizations:_x000d_. National Minority Supplier Development Council (NMSDC)_x000d_. Women's Business Enterprise National Council (WBENC)_x000d_. National Gay And Lesbian Chamber of Commerce (NGLCC)_x000d__x000d_We also participate on the following boards and councils:_x000d_. Board of Directors for the Greater New England Minority Supplier Development Council (GNEMSDC)_x000d_.  Procurement Council through the National Gay and Lesbian Chamber of Commerce (NGLCC)_x000d_. Healthcare Industry Group (HCIG) through National Minority Supplier Development Council (NMSDC)_x000d__x000d_"/>
    <m/>
    <m/>
    <n v="1"/>
    <n v="0"/>
    <s v="YES_DBO"/>
    <s v="Aetna's outreach and communication strategies encourages and seeks traditionally underutilized (TUU) suppliers to become potential suppliers in a number of ways:_x000d__x000d_-We educate TUU suppliers about the requirements to participate in our Supplier Diversity program. _x000d_-We introduce TUU suppliers to our internal purchasers who provide insights on how to successfully compete for our business._x000d_-We require our prime suppliers to develop 2nd tier relationships with TUU suppliers and monitor their progress through our internal scorecarding process. _x000d_-We attend national industry events in order to meet and network with them. _x000d__x000d_Outreach is not conducted for specific demographics (by state).  However, California diverse businesses have opportunity to network with Aetna through the many national events we participate in. "/>
    <s v="Training to Supply Management Professional.  Supplier Diversity Program Overviews to Business Areas, Sales &amp; Sales Support Staff,  Finance &amp; Reporting personnel and ERG groups.  Internal constituents and groups are encouraged and invited to attend external events with the Supplier Diversity Team. "/>
    <n v="1"/>
    <n v="1"/>
    <n v="1"/>
    <n v="1"/>
    <n v="1"/>
    <n v="1"/>
    <n v="1"/>
    <s v="The event that Aetna has attended that best guides /influences our growth is the National Program Manager's Seminar hosted by NMSDC."/>
    <n v="7"/>
    <n v="0"/>
    <n v="0"/>
    <n v="0"/>
    <m/>
    <n v="1"/>
    <s v="While we don't think that any one media group has best guided/ influenced growth of our efforts, it is important that we support several groups with ads.  We have published with NMSDC, GNEMSDC, WBENC, WPEO - DC &amp; NY, NGLCC, WE USA, DiveristyComm, DiversityInc"/>
    <n v="1"/>
    <n v="0"/>
    <m/>
    <n v="0"/>
    <s v="-National Minority Supplier Development Council (NMSDC) _x000d_-Greater New England Minority Supplier Development Council (GNEMSDC), a regional affiliate of the NMSDC _x000d_-Women’s Business Enterprise National Council (WBENC) _x000d_-Women Presidents’ Educational Organiz"/>
    <n v="1"/>
    <n v="0"/>
    <n v="0"/>
    <n v="1"/>
    <n v="1"/>
    <s v="https://www.aetna.com/about-us/doing-business-with-us/supplier-diversity-program.html"/>
    <n v="0"/>
    <s v="The program/training that Aetna has attended that best guides /influences our growth is the National Program Manager's Seminar hosted by NMSDC."/>
    <n v="0"/>
    <m/>
    <s v="_x000d_Through these relationships, we participate in activities that encourage direct interaction with TUU's and foster relationships for potential business opportunities.  The activities include, but are not limited to:_x000d__x000d_- Tradeshows and opportunity Fairs_x000d_- Matchmaker sessions_x000d_- 1:1 sessions _x000d_- Meet &amp; Greets _x000d_- Networking events"/>
    <n v="1"/>
    <n v="0"/>
    <s v="YES_ESS"/>
    <n v="1"/>
    <n v="0"/>
    <s v="YES"/>
    <s v="We are dedicated to using traditionally underutilized suppliers in our purchasing and business relationships. In an effort to demonstrate our commitment, we have established a 2nd tier subcontracting program for our prime suppliers. 2nd tier subcontracting opportunities can be achieved two ways: _x000d__x000d_Direct 2nd Tier: in a direct 2nd tier relationship, the prime supplier subcontracts products/services in support of Aetna’s business with one or more traditionally underutilized suppliers. _x000d__x000d_Indirect 2nd Tier: in an indirect 2nd tier relationship, purchases are not made specifically in support of Aetna’s business but are determined using an approved NMSDC calculation. _x000d_"/>
    <n v="1"/>
    <n v="0"/>
    <s v="YES_SIT"/>
    <s v="It is Aetna’s policy to promote and increase the participation of certified traditionally underutilized (TUU) suppliers by requiring Supplier Diversity Participation Plans from Suppliers that do not meet any of our TUU supplier classifications.  Aetna’s corporate goal is that a minimum of 15% of all goods and services will be acquired from TUU suppliers.  _x000d_ _x000d_Contractually, Primes are responsible for the following:_x000d_An outline of how the Supplier intends to meet the fifteen percent (15%) target annually_x000d_Estimated percentage of total subcontracting dollars Supplier intends to spend with diverse firms annually_x000d_Plan for progressively increasing supplier diversity expense in direct support of Aetna’s business_x000d_A list of 2nd tier suppliers that will support either the direct and/or indirect diversity goal_x000d_Name and contact information of the individual responsible for administering the subcontracting plan and submitting quarterly reports_x000d_"/>
    <s v="2015 YTD (April) Supplier Diversity activities / initiatives / outreach:_x000d__x000d_• Rose participated in WPEO-NY Prime Supplier, 2nd Tier Opportunities hosted by New York Life on 2/12 in NYC_x000d_• Rose participated in WPEO-DC Corporate Roundtable hosted by Marriott International, Bethesda, MD_x000d_• Rose &amp; Cheryl participated in the 2015 WPEO Annual Awards Breakfast 3/6, Sue Smola also attended_x000d_• Rose &amp; Cheryl participated in  the WBENC Summit &amp; Salute Baltimore 3/17 – 3/19 where we participated in Meet &amp; Greets with over 70 WBEs as well as 1:1s where we met with 6 additional WBEs that were preselected by Aetna._x000d_• Rose &amp; Cheryl participated in the 2015 GNEMSDC 40th Anniversary Gala/Conference in Boston, Sue Smola, Mike Marshall &amp; Joe Black  also attended (Rose &amp; Joe were both Honorary Co-Chairs)_x000d_• Rose &amp; Cheryl participated in  the GNEMSDC Eds, Meds &amp; Pharma Symposium where Rose was a panelist ._x000d_• Aetna received GNEMSDC 2015 National Supplier of the Year Award_x000d_• Rose Hatcher was named to 2015 WE USA Top 100 Leaders in Corporate Supplier Diversity_x000d_• Rose Hatcher was named to 2015 MBN USA Champions_x000d_• Aetna was named 2015 WE USA Corporations of the Year_x000d__x000d_2014 FY Supplier Diversity activities / initiatives / outreach:_x000d__x000d_• Participated in the Diversity Inc survey which measures company performance in 4 key areas: CEO Commitment, Human Capital, Communication and Supplier Diversity. Many of Aetna's competitors participate in the survey and our ability to demonstrate a level of success in each of the 4 areas is an important differentiator._x000d_• Supplier Diversity Team attended WBENC Summit &amp; Salute.  Participated in  Meet &amp; Greet where 17 WBEs shared their capabilities statements.  Also attended workshops and networking events. _x000d_• Rose article published in Diversity Executive Jan/Feb edition – “Sniffing out Fraud Among Diverse Suppliers”_x000d_• Aetna received 3 nominations for the GNEMSDC Annual Awards - Aetna Corporation – Corporation of the Year; Rose Hatcher – Advocate of the Year; Sue Abbondolo – Buyer of the Year_x000d_• Attended the  Women’s National Business Enterprise Council  (WBENC) National Conference and Business Affair. In attendance  for the Business Fair.  _x000d_• Aetna sponsored Light Speed at the WBENC conference.  Light Speed is the MBE firm contracted to complete the Aetna Supplier Diversity eLearning training module.  _x000d_• Conducted the “How To Do Business with Aetna” networking event.  Brenda Oneil, President of Light Speed served as the facilitator of the Aetna Director’s panel and Q&amp;A session with Rose Hatcher and 4 Strategic Sourcing Leads. _x000d_• Attended the National Gay and Lesbian Chamber of Commerce National Business and Leadership Conference. Met with prospective vendors during Walk &amp; Talks and Trade Expo._x000d_• Rose volunteered at the GNEMSDC Annual Golf Outing.  Two sourcing representatives participated/networked with current and prospective TUUs_x000d_• Rose attended WPEO – DC’s Annual Access Reception in McLean , VA to network with local WBEs in effort to build a pipeline of supply for Public &amp; Labor_x000d_• Attended WPEO-NY Annual Breakthrough Breakfast &amp; Procurement Fair.  Print Production and Elisabete Miranda of CQ Fluency were guests._x000d_• Completed and submitted the 2014 NGLCC Corporate Survey  _x000d_• Attended GNEMSDC Expo and Conference, Mohegan Sun Casino, Uncasville, CT.  Leadership from Public &amp; Labor participated in the Trade Expo and Matchmaker sessions.  Todd Mandirola from OCoE participated in the Trade Expo_x000d_• Attended NMSDC Conference and Business Opportunity Fair, Orlando.  Attended NGLCC Founders Reception, Advisory  and Procurement Council Meetings,  and National Awards Dinner in DC.  _x000d__x000d_2013 FY Supplier Diversity activities / initiatives / outreach:_x000d__x000d_• Became Corporate Sponsors of the Women President's Educational Organization (WPEO). WPEO NY &amp; DC are regional affiliate of WBENC. We will utilize our sponsorship with the WPEO to help support key business objectives such as DBE supplier identification for the sales organization._x000d_• Participated in the Diversity Inc survey which measures company performance in 4 key areas: CEO Commitment, Human Capital, Communication and Supplier Diversity. Participated in the Women Presidents' Educational Organization (WPEO) Annual Awards Breakfast (3/1) which recognized women-owned suppliers and corporations for their work to advance Supplier Diversity._x000d_• Attended the 2013 National Minority Supplier Development Council (NMSDC) Leadership Awards and Dinner Dance on May 22nd in New York, NY. _x000d_• Participated in the Women's Business Enterprise National Council (WBENC) Summit &amp; Salute from Wednesday, March 13th - Thursday, March 14th in Baltimore, MD. Met with women-owned businesses to discuss potential business opportunities at Aetna. Also attended workshop sessions focused on establishing best-in-class processes and world class Supplier Diversity programs._x000d_• Attended the Greater New England Minority Supplier Development Council's (GNEMSDC's) Annual Awards Gala in Framingham, MA (4/25). Procurement's Technology and Infrastructure Support Team were each nominated for an award. In addition, Aetna's current minority-owned supplier, Sir Speedy Printing, won the 2013 Supplier of the Year award thanks to their nomination by the Procurement Print Team._x000d_• Participated in the Diversity Best Practices (DBP) survey which is a preeminent organization for diversity thought leaders to share best practices and develop innovative solutions for cultural change. The survey provides a detailed analysis of key Diversity &amp; Inclusion data. _x000d_• Attended the Travelers/DiversityInc, Moving the Needle on Opportunity: A Supplier Diversity Roundtable event held in Hartford, CT (5/7). Rose Hatcher, Aetna's Director of Supplier Diversity &amp; Print Management Solutions, was invited to participate as a panelist, in which she had the opportunity to share some of Aetna's best practices with respect to our Supplier Diversity program.  _x000d_• Attended the National Minority Supplier Development Council's (NMSDC) Leadership Awards &amp; Dinner Dance held in New York, NY (5/22). _x000d_• Participated in the Women's Business Enterprise National Council (WBENC) National Conference and Business Opportunity Fair from Monday, June 24th - Friday, June 28th in Minneapolis, MN. Met with women-owned businesses to discuss potential business opportunities at Aetna. Also attended workshop sessions focused on establishing best-in-class processes and world class Supplier Diversity programs._x000d_• Attended the Greater New England Minority Supplier Development Council's (GNEMSDC's) annual Golf Outing at Lyman Orchards Country Club in Middlefield, CT (7/12). Event pairs certified MBE's and corporations for an afternoon of golf and networking. _x000d_• Participated in the National Gay &amp; Lesbian Chamber of Commerce's (NGLCC's) National Business &amp; Leadership Conference from Tuesday, July 30th - Friday, August 2nd in Dallas, TX. Met with LGBT-owned businesses to discuss potential business opportunities at Aetna during one-on-one matchmaker sessions. Also attended workshop sessions focused on establishing best-in-class processes and a world class Supplier Diversity program._x000d_• Participated in the Women Presidents' Educational Organization (WPEO) Corporate Roundtable &amp; Luncheon in New York, NY (8/14). Had an opportunity to share/learn Supplier Diversity best practices from other corporations that we might leverage to improve our own program (i.e. how to continue growing Supplier Diversity spend when also faced with consolidating the supply chain, opportunities to expand the program internationally, etc.)._x000d_• Participated in the Women Presidents' Educational Organization (WPEO) Breakthrough Breakfast &amp; Procurement Fair in New York, NY (9/20) where we met with women-owned suppliers to discuss potential business opportunities at Aetna.  _x000d_• Participated in the Greater New England Minority Supplier Development Council's (GNEMSDC's) Conference &amp; Business Opportunity Fair from Tuesday, September 24th - Wednesday, September 25th in Hartford, CT. Met with minority-owned suppliers to discuss potential business opportunities at Aetna during one-on-one matchmaker sessions. Also attended workshop sessions focused on establishing best-in-class processes and a world class Supplier Diversity program._x000d_• Participated in the National Minority Supplier Development Council's (NMSDC's) Conference &amp; Business Opportunity Fair from Sunday, October 27th - Wednesday, October 30th in San Antonio, TX. Met with minority-owned suppliers to discuss potential business opportunities at Aetna during supplier tradeshow. Also attended workshop sessions focused on establishing best-in-class processes and a world class Supplier Diversity program._x000d_• Participated in the National Minority Supplier Development Council's (NMSDC's) Conference &amp; Business Opportunity Fair from Sunday, October 27th - Wednesday, October 30th in San Antonio, TX. Met with minority-owned suppliers to discuss potential business opportunities at Aetna during supplier tradeshow. Also attended workshop sessions focused on establishing best-in-class processes and a world class Supplier Diversity program._x000d_• Attended the National Gay &amp; Lesbian Chamber of Commerce's (NGLCC's) Procurement Council meeting &amp; National Dinner (11/22). The National Dinner is an annual event honoring corporations and individuals who have demonstrated their support and advocacy for the LGBT community as well as LGBT certified suppliers. _x000d_• Participated in the Women Presidents' Educational Organization (WPEO) Breakthrough Breakfast &amp; Procurement Fair in Washington, D.C. (11/8) where we met with women-owned suppliers to discuss potential business opportunities at Aetna.  "/>
    <m/>
  </r>
  <r>
    <x v="98"/>
    <s v="Nate Lukehart"/>
    <d v="2015-07-01T08:24:11"/>
    <n v="61689"/>
    <s v="Athene Annuity and Life Company"/>
    <m/>
    <m/>
    <m/>
    <m/>
    <m/>
    <m/>
    <m/>
    <m/>
    <m/>
    <m/>
    <m/>
    <m/>
    <m/>
    <m/>
    <m/>
    <m/>
    <m/>
    <m/>
    <m/>
    <m/>
    <m/>
    <m/>
    <n v="1"/>
    <n v="0"/>
    <x v="0"/>
    <n v="1"/>
    <n v="0"/>
    <n v="0"/>
    <s v="YES_SDS"/>
    <s v="Athene is committed to complying with all laws and regulations designed to facilitate supplier diversity in the corporate community.   Athene also recognizes that in order to be successful, its workforce, business partners and vendors should reflect a broad cross-section of the American population. "/>
    <s v="Company Website"/>
    <s v="http://www.athene.com/portal/site/public/main/pages/legal/!ut/p/a1/pZVbd5pAFIX_SvLgo84BhgH7NokVUCsW2ybw4uIyIC23IEpXf30HNStVG9AVXlgM-ztszuwDyEHPyMncXRy5VZxnbtJcO2RligYWTBAnYA0VoKYyW5ojkDQscIHNBfDOQaGNBx2OfIvghFcxeQCKTWtOLSJpoJzzl4ITXpvOuSlzNiHzLwpoE-mcvxS0-cdd_vHB_6NGdazMAFTJIEA1Ii7I57GomfKRbxG08VPcxZMP8vhj_BS39v-biJ6Qgxw_q4pqjWy3WrOM3RVbL4n9Oz_PKpZVPUhY5CbHUyOPA2R7YYBdIGHfk1S5j4eK3_fAlfqhTIQAB6KvBMNGW7gRC9gmjrI9uSlKtkN2VW7Z_q5_S60DHbP6WKA9O_zlrpqdN34sjnh2Nf3HAxUAdOFG_ix7Zie_7_2_u2eOiLDfPVEefxXBUI6CtvFuHZDGQ_sEkC4B7jJJOjwsLkxeNtrmnVTe3UmJoGVTo46zIK9XTWRcMfSlUJXRXM9ThkwFy3Be5fRbBI_Cocp5Bm9K8_V5nVyRnvjny4tD-fw1k_a7Qs_XDCAvHCW5t_852DTjHiLklCxkJSsH25Ivr6uq2HzqQQ_quh5EeR4lbODnaQ_-h6zzDX_yqRIV6ffXI1WlX94f5smWFS6N2IgXabqiIPF1OdmlT-qG3t__BTF3BYc!/dl5/d5/L2dBISEvZ0FBIS9nQSEh/"/>
    <m/>
    <m/>
    <n v="1"/>
    <n v="0"/>
    <n v="0"/>
    <s v="YES_SDP"/>
    <s v="Suppliers may contact Athene through our web page dedicated to supplier diversity.  Upon receipt of a supplier’s registration, it will be forwarded to Athene’s Procurement Department for entry into Athene’s database of interested suppliers.  Athene will reference this database when considering RFPs and bids.  Registering and providing proof of certification does not guarantee that a contract will be awarded then or in the future.  Contracts will not awarded based on diverse certification._x000d__x000d_The senior office in charge of the Procurement Department is responsible for ensuring the company’s adherence to this policy.  The Compliance Department is responsible for filing any and all periodic reports with governmental agency.  Presently, the only required reporting is that required by the California Commissioner of Insurance._x000d_"/>
    <m/>
    <m/>
    <n v="0"/>
    <n v="1"/>
    <s v="NO_DBO"/>
    <m/>
    <m/>
    <n v="0"/>
    <n v="0"/>
    <n v="0"/>
    <n v="0"/>
    <n v="0"/>
    <n v="0"/>
    <n v="0"/>
    <m/>
    <n v="0"/>
    <n v="0"/>
    <n v="0"/>
    <n v="0"/>
    <m/>
    <n v="0"/>
    <m/>
    <n v="0"/>
    <n v="0"/>
    <m/>
    <n v="0"/>
    <m/>
    <n v="0"/>
    <n v="0"/>
    <n v="0"/>
    <n v="0"/>
    <n v="0"/>
    <m/>
    <n v="0"/>
    <m/>
    <n v="0"/>
    <m/>
    <m/>
    <n v="0"/>
    <n v="1"/>
    <s v="NO_ESS"/>
    <n v="0"/>
    <n v="0"/>
    <s v="NO"/>
    <m/>
    <n v="0"/>
    <n v="1"/>
    <s v="NO_SIT"/>
    <m/>
    <s v="We have upgraded how we track diverse suppliers in our contract/supplier management system.  "/>
    <s v="Our systems do not allow us to report on vendor spend where companies are headquartered in CA, only 'remit to'.  I have included our national spend on the spreadsheet at this time only.  "/>
  </r>
  <r>
    <x v="99"/>
    <s v="Jean Choi"/>
    <d v="2015-07-20T15:45:51"/>
    <m/>
    <m/>
    <s v="Northwestern Mutual Group"/>
    <n v="860"/>
    <s v="The Northwestern Mutual Life Ins. Co.   "/>
    <n v="67091"/>
    <s v="Northwestern Long Term Care Ins. Co."/>
    <n v="69000"/>
    <m/>
    <m/>
    <m/>
    <m/>
    <m/>
    <m/>
    <m/>
    <m/>
    <m/>
    <m/>
    <m/>
    <m/>
    <m/>
    <m/>
    <m/>
    <m/>
    <n v="1"/>
    <n v="0"/>
    <x v="0"/>
    <n v="1"/>
    <n v="0"/>
    <n v="0"/>
    <s v="YES_SDS"/>
    <s v="Northwestern Mutual’s supplier diversity The policy provisions are as follows:_x000d__x000d_We are committed to developing mutually beneficial and successful partnerships with suppliers that offer quality products and services, excellent customer service and competitive costs._x000d__x000d_Supplier Diversity_x000d__x000d_Our Commitment to Diversity_x000d_Northwestern Mutual firmly believes that developing talented, diverse, and sustainable supplier relationships is critical to the success of our vision and mission._x000d__x000d_Vision_x000d_At Northwestern Mutual, we aspire to reflect the diversity of the marketplace we serve in all aspects of our supplier relationships._x000d__x000d_Mission _x000d_The mission of the Supplier Diversity program at Northwestern Mutual is to develop mutually beneficial relationships with historically underrepresented businesses in order to strengthen our overall supply base, provide the best value to our policyowners, and create a lasting impact in our community._x000d__x000d_Northwestern Mutual recognizes the following diverse supplier categories:_x000d__x000d_1. Small Business Enterprises as certified by the City of Milwaukee Office of Small Business Development_x000d_2. Companies that are owned exclusively by U.S. citizens, are at least 51 percent owned, controlled and managed by one or more of the below categories and are located in the U.S., its territories or possessions:_x000d_- Minority Owned*_x000d_- Women Owned_x000d_- Disabled Owned_x000d_- Veteran Owned_x000d_- LGBT Owned_x000d__x000d_Certifying organizations** include, but are not limited to:_x000d_- National Minority Supplier Development Council (NMSDC)_x000d_- National Women Business Owners Corporation (NWBOC)_x000d_- Women's Business Enterprise National Council (WBENC)_x000d_- Small Business Administration/Federal Government Agency_x000d_- State and local governmental certifying agencies_x000d__x000d_If you are interested in becoming a Northwestern Mutual supplier, register your business. We will contact qualified suppliers as opportunities arise._x000d__x000d_*Minorities are defined as Americans of African, Hispanic, Asian, or Pacific Island origins, as well as Native Americans and Alaskan natives._x000d__x000d_**Certifications are not to be considered as a guarantee of conducting business with Northwestern Mutual._x000d__x000d_Northwestern Mutual is committed to being a premier company in the financial services and insurance industry. We seek suppliers who can enhance our overall capabilities by:_x000d_- Offering ideas or alternatives that will ultimately lower our costs_x000d_- Developing new and improved products_x000d_- Providing competitive pricing and services_x000d_"/>
    <s v="Northwestern Mutual Website and internal Supplier Diversity Strategy Statement"/>
    <s v="http://www.northwesternmutual.com/supplierdiversity"/>
    <m/>
    <m/>
    <n v="1"/>
    <n v="0"/>
    <n v="0"/>
    <s v="YES_SDP"/>
    <s v="The Supplier Diversity program at Northwestern Mutual is responsible for increasing the impact of our procurement dollars where diverse sellers are concerned by supporting the vision to better reflect the marketplace within our supply base. The program resides in the Procurement/Vendor Management office and is staffed with 1 full time headcount (Supplier Diversity Program Director) and 1 part time headcount (Spend Analytics/Reporting Consultant). The program also includes a formal Supplier Diversity Ambassador team, comprised of 8 individuals representing all 7 functions within the company and the various Employee Resource Groups (ERGs). Additionally, the program is guided by a formal Supplier Diversity Leadership Committee, comprised of 6 senior leaders within the company, as well as oversight from the company's Diversity and Inclusion Corporate Committee to ensure alignment with business strategies and overall diversity and inclusion objectives._x000d_"/>
    <m/>
    <m/>
    <n v="1"/>
    <n v="0"/>
    <s v="YES_DBO"/>
    <s v="Northwestern Mutual encourages and seeks out diverse vendors in several ways. Northwestern Mutual’s Home Office is located in the Milwaukee, Wisconsin metropolitan area and, through community outreach and otherwise, has a highly visible local profile. Accordingly, Northwestern Mutual is frequently approached by vendors in the community, diverse and otherwise. _x000d__x000d_With respect to outreach targeted toward diverse vendors, Northwestern Mutual provides information on its public web site about its supplier diversity registration program and policy.  Northwestern Mutual encourages diverse vendors to register with Ariba Discovery. Registration is free and Northwestern Mutual provides direct links from our web site. By registering, diverse businesses will be visible to Northwestern Mutual procurement professionals and other potential customers who subscribe to Ariba Discovery. Procurement professionals may then utilize Ariba Discovery during the sourcing process to identify potential suppliers who may provide goods and services to meet business needs. Through Ariba Discovery, our employees have access to all the diverse vendors who have registered, whether through Northwestern Mutual or otherwise._x000d__x000d_In addition, Northwestern Mutual participates in focused diversity and matchmaking events, regionally and nationally. As examples, Supplier Diversity professionals and Supplier Diversity ambassadors participate in the North Central Minority Supplier Development Council meetings/events/seminars, attend Wisconsin LGBT Chamber of Commerce events/programs, the Hispanic Chamber of Commerce of Wisconsin events and other small business development opportunity. Many of these events/programs provide our Supplier Diversity team with the opportunity to connect with diverse vendors and learn about their businesses and identify potential fit for goods/services._x000d_ _x000d_At a national level, our supplier diversity professionals and employees have attended national conferences such as The Conference Board seminar on supplier diversity and the National Minority Supplier Development Business Opportunity Fairs. Northwestern Mutual is also a member of the Financial Service Roundtable for Supplier Diversity. _x000d_"/>
    <s v="The supplier diversity program office includes a team of supplier diversity ambassadors who provide feedback on strategies, act as connectors to the Employee Resource Groups (ERG’s), and promote internal awareness of the supplier diversity program and objectives. Additionally, the supplier diversity program office partners closely with various functions within the organization, such as Corporate Diversity and Inclusion, to maximize opportunities to create awareness about the program and its efforts. _x000d__x000d_Our procurement professionals and employees can utilize Ariba Discovery during the sourcing process to identify potential suppliers to provide goods and services to meet business needs. _x000d__x000d_In addition, Northwestern Mutual participates in various diversity events for vendors in our area. For example, supplier diversity professionals and other employees attend the North Central Minority Supplier Development Council meetings and events on a regular basis, along with other business opportunity fairs and networking forums. _x000d_"/>
    <n v="0"/>
    <n v="0"/>
    <n v="0"/>
    <n v="1"/>
    <n v="1"/>
    <n v="1"/>
    <n v="1"/>
    <s v="North Central Minority Supplier Development Council Wisconsin Business Opportunity Fair"/>
    <n v="4"/>
    <n v="0"/>
    <n v="0"/>
    <n v="0"/>
    <m/>
    <n v="0"/>
    <m/>
    <n v="1"/>
    <n v="1"/>
    <s v="Financial Services Roundtable for Supplier Diversity; North Central Minority Supplier Development Council; Wisconsin LGBT Chamber of Commerce"/>
    <n v="1"/>
    <s v="Financial Services Roundtable for Supplier Diversity "/>
    <n v="1"/>
    <n v="0"/>
    <n v="1"/>
    <n v="1"/>
    <n v="1"/>
    <s v="http://www.northwesternmutual.com/supplierdiversity_x000d_"/>
    <n v="0"/>
    <s v="National Minority Supplier Development Council"/>
    <n v="0"/>
    <m/>
    <s v="Increased participation in membership groups, chambers of commerce and the small business development office have increased awareness about Northwestern Mutual’s supplier diversity program and created new opportunities to network with small and diverse businesses._x000d_"/>
    <n v="1"/>
    <n v="0"/>
    <s v="YES_ESS"/>
    <n v="0"/>
    <n v="1"/>
    <s v="NO"/>
    <s v="_x000d_Our current program collects some Tier 2 diverse supplier spend but does not currently include a focused effort on tracking Tier 2 procurement spend."/>
    <n v="1"/>
    <n v="0"/>
    <s v="YES_SIT"/>
    <s v="O_x000d_Our supplier diversity program establishes the measures/metrics based on the following diverse groups, defined within our program:_x000d__x000d_Companies that are owned exclusively by U.S. citizens, are at least 51 percent owned, controlled and managed by one or more of the below categories and are located in the U.S., its territories or possessions:_x000d_- Minority Owned*_x000d_- Women Owned_x000d_- Disabled Owned_x000d_- Veteran Owned_x000d_- LGBT Owned_x000d_"/>
    <s v="_x000d_• Executive sponsored supplier diversity program_x000d_• Received funding for key resources to manage program_x000d_• Revised of vision, mission and strategy_x000d_• Created supplier diversity roadmap_x000d_• Created measures to track progress of supplier diversity program_x000d_• Established communication strategy and plan_x000d_"/>
    <s v="N/A"/>
  </r>
  <r>
    <x v="100"/>
    <s v="Jean Choi"/>
    <d v="2015-08-05T14:55:06"/>
    <n v="65005"/>
    <s v="RiverSource Life Insurance Company"/>
    <m/>
    <m/>
    <m/>
    <m/>
    <m/>
    <m/>
    <m/>
    <m/>
    <m/>
    <m/>
    <m/>
    <m/>
    <m/>
    <m/>
    <m/>
    <m/>
    <m/>
    <m/>
    <m/>
    <m/>
    <m/>
    <m/>
    <n v="1"/>
    <n v="0"/>
    <x v="0"/>
    <n v="1"/>
    <n v="0"/>
    <n v="0"/>
    <s v="YES_SDS"/>
    <s v="Our vision is to maximize all opportunities to include, educate and develop disadvantaged suppliers. _x000d__x000d_Our mission is to deliver best in class supply management strategies by working with our business partners to procure the right goods and services from the right vendors for the right price._x000d__x000d_"/>
    <s v="www.amerprise.com/supplierdiversity"/>
    <m/>
    <m/>
    <m/>
    <n v="1"/>
    <n v="0"/>
    <n v="0"/>
    <s v="YES_SDP"/>
    <s v="Ameriprise Financial is the parent company for RiverSource Life Insurance Company.  Procurement for RiverSource Life Insurance Company is provided by parent company.  _x000d__x000d_Ameriprise’s Supplier Diversity program is a strategic business practice that expands the company’s access to suppliers and increases competition in the supplier selection process.  The program’s focus is to promote awareness of diverse business enterprises, increase our exposure within our community and nationwide, foster business growth and develop relationships with local and national organizations and other potential partners.  Ameriprise controls and manages all aspects of its supplier diversity program as a core function of the Enterprise Procurement department and has been formally integrated into the strategic sourcing process.  Diverse vendors include minority, women, veteran or service-disabled veteran, LGBT and small businesses.  Suppliers can visit www.ameriprise.com/supplierdiversity - to learn about the supplier diversity program.  The company participates in several surveys that include supplier diversity statistics, hosts procurement meetings with Women’s Business Development Center (WBDC) and Northern Central Minority Supplier Development Council (NCMSDC), and attends trade shows and conferences (WBENC, NMSDC, NCMSDC –MBOF, and NGLCC).  The supplier diversity team also identifies and tracks supplier diversity spend and proactively partners with Human Resources Diversity team._x000d__x000d_"/>
    <m/>
    <m/>
    <n v="1"/>
    <n v="0"/>
    <s v="YES_DBO"/>
    <s v="The focus of the supplier diversity program is to promote awareness of diverse business enterprises, increase exposure and knowledge of the local and national MWBE community, foster business growth, and develop relations and business opportunities with local and national suppliers.  To ensure the continued success and growth of the supplier diversity program, Ameriprise has implemented procurement and sourcing requirements, spend management and data analytics, registration process and active promotion of awareness (members of NCMSDC, WBDC, NGLCC) to increase exposure."/>
    <s v="The supplier diversity team collaborates with business partners to ensure diverse supplier inclusion.  Reports and updates are presented on a quarterly basis within procurement and Human Resources.  Supplier Diversity and Human Resource partner together to work with our employee networks and to promote the program at trade shows and networking events.  For 2016 the supplier diversity team will be piloting a supplier diversity champions program."/>
    <n v="0"/>
    <n v="1"/>
    <n v="0"/>
    <n v="1"/>
    <n v="1"/>
    <n v="0"/>
    <n v="1"/>
    <s v="North Central Minority Supplier Development Council"/>
    <n v="4"/>
    <n v="0"/>
    <n v="0"/>
    <n v="0"/>
    <m/>
    <n v="1"/>
    <m/>
    <n v="1"/>
    <n v="0"/>
    <m/>
    <n v="0"/>
    <s v="North Central Minority Supplier Development Council"/>
    <n v="0"/>
    <n v="0"/>
    <n v="0"/>
    <n v="1"/>
    <n v="1"/>
    <s v="www.ameriprise.com/supplierdiversity"/>
    <n v="0"/>
    <m/>
    <n v="0"/>
    <m/>
    <s v="National and local diversity councils expose us to a broad range of diverse suppliers.  They are instrumental in supporting our program, mentoring both corporations and diverse suppliers, providing benchmarking and best practices within our community and nationally."/>
    <n v="1"/>
    <n v="0"/>
    <s v="YES_ESS"/>
    <n v="1"/>
    <n v="0"/>
    <s v="YES"/>
    <s v="We encourage all our suppliers to subcontract with diverse businesses."/>
    <n v="0"/>
    <n v="1"/>
    <s v="NO_SIT"/>
    <m/>
    <s v="NA"/>
    <s v="None"/>
  </r>
  <r>
    <x v="101"/>
    <s v="Frank Lugo"/>
    <d v="2015-07-01T10:20:59"/>
    <m/>
    <m/>
    <s v="USAA Insurance Group"/>
    <n v="200"/>
    <s v="United Services Automobile Association     "/>
    <n v="25941"/>
    <s v="USAA Casualty Insurance Company    "/>
    <n v="25968"/>
    <s v="USAA General Indemnity Company    "/>
    <n v="18600"/>
    <s v="Garrison Property and Casualty Insurance Company"/>
    <n v="21253"/>
    <s v="USAA Life Insurance Company    "/>
    <n v="69663"/>
    <s v="USAA Direct Life Insurance Company    "/>
    <n v="72613"/>
    <m/>
    <m/>
    <m/>
    <m/>
    <m/>
    <m/>
    <m/>
    <m/>
    <n v="1"/>
    <n v="0"/>
    <x v="0"/>
    <n v="1"/>
    <n v="0"/>
    <n v="0"/>
    <s v="YES_SDS"/>
    <s v="At USAA, we conduct business in a way that reflects our core values of service, loyalty, honesty and integrity. If you would like to be a part of this tradition of service, please register with USAA Supplier Management at Supplier Registration._x000d_USAA has a reputation of leadership in the insurance and financial services industry and is well known for its exceptional customer service. To maintain this position, we must maintain the best buy in terms of quality, service, competitive pricing, innovative business solutions and technology advancements for all areas of our operation._x000d_USAA strives to maintain a reputation of fairness, integrity, service and progressiveness. The goal of USAA Procurement is to follow generally accepted world class procurement practices. Part of that effort includes searching for suppliers who support our goals and objectives while continually looking for ways to help lower costs to the association and ultimately its members._x000d_"/>
    <s v="Website"/>
    <s v="https://www.usaa.com/inet/pages/about_usaa_supplier_guide_introduction"/>
    <m/>
    <m/>
    <n v="1"/>
    <n v="0"/>
    <n v="0"/>
    <s v="YES_SDP"/>
    <s v="USAA's Military Family Supplier Diversity program seeks to create meaningful employment opportunities for veterans and military spouses by advocating for the businesses they own and the ones who hire them – assembling and developing the nation’s #1 Military Friendly Supplier Base - and fostering a supplier base that reflects the values and diversity of our membership and the communities we serve.  "/>
    <m/>
    <m/>
    <n v="1"/>
    <n v="0"/>
    <s v="YES_DBO"/>
    <s v="USAA's supplier network encompasses all diverse business classifications, with a primary focus on veteran and military family owned businesses.  Our primary means to encourage and seek veteran and military family owned businesses is through outreach and sponsorships in national organizations including The Rosie Network, The National Veteran Owned Business Association, and The Coalition for Veteran Owned Business.  Additionally we participate or attend national conferences and councils including The Conference Board's Supplier Diversity Council, The US Chamber's Hiring Our Heroes Employer summits, the Institute for Veterans and Military Families' disabled veteran and women veteran training programs, as well as the WBENC and National Veterans Small Business Conferences."/>
    <s v="We advocate for military family businesses in our procurement processes, regularly engage senior leadership, and closely align with other veteran and diversity programs in USAA including HR, Military Advocacy Group, Military Transitions, and Corporate Development.  We also conduct outreach efforts within our lines of business to seek opportunities to include military family businesses."/>
    <n v="0"/>
    <n v="0"/>
    <n v="1"/>
    <n v="0"/>
    <n v="1"/>
    <n v="0"/>
    <n v="0"/>
    <s v=" "/>
    <n v="2"/>
    <n v="1"/>
    <n v="0"/>
    <n v="1"/>
    <s v="Facebook, Twitter and Linked In"/>
    <n v="1"/>
    <s v=" "/>
    <n v="0"/>
    <n v="0"/>
    <s v="The Coalition for Veteran Owned Business, The Conference Board's Supplier Diversity Council"/>
    <n v="1"/>
    <s v="The Institute for Veterans and Military Families "/>
    <n v="1"/>
    <n v="0"/>
    <n v="1"/>
    <n v="1"/>
    <n v="0"/>
    <m/>
    <n v="0"/>
    <m/>
    <n v="0"/>
    <m/>
    <s v="We are sponsoring The Rosie Network to increase the visibility of veteran and military spouse businesses as a part of the Coalition for Veteran Owned Business certification process.  This network once complete will enable access to more veteran and military family business throughout the private sector, and also allow the public to buy from these companies."/>
    <n v="1"/>
    <n v="0"/>
    <s v="YES_ESS"/>
    <n v="0"/>
    <n v="1"/>
    <s v="NO"/>
    <s v="Our supplier diversity program conducts specific outreach and encouragement of our suppliers to establish or strengthen their programs to use veteran and military family businesses in their supply chain.  We also support a specific recognition program to highlight the efforts of our suppliers."/>
    <n v="1"/>
    <n v="0"/>
    <s v="YES_SIT"/>
    <s v="We are currently benchmarking 2013 and 2014 diverse spend data and will establish a strategic goal with associated objectives for the program once complete."/>
    <s v="USAA’s Military Family Supplier Diversity program was established in January 2013.  Since then, we have expanded our focus from veteran-owned businesses to include military spouse-owned businesses and are encouraging and assisting our suppliers in establishing veteran and spouse hiring programs, as well as use of veteran and spouse-owned businesses.  We are a founding member of The Coalition for Veteran Owned Business which seeks to support success of all military enterprises by connecting them with entrepreneurial education and training, corporate support and business opportunities, small business resources and solutions, and commerce and supplier opportunities.  We have taken a leadership role in advocating for veteran and military spouse owned businesses, becoming the exclusive 4-star corporate member of the National Veteran Owned Business Association (NaVOBA) and their annual Vetrepreneur of the Year award.   USAA also sponsors The Rosie Network, a nonprofit organization strengthening today’s military families by providing our veteran and military spouse business owners with the critical marketing tools, training and financial resources necessary to launch and/or grow their small businesses in the communities in which they live and serve.  We also sponsor The Institute for Veterans and Military Families (IVMF), the first national center in higher education focused on the social, economic, education and policy issues impacting veterans and their families after their service. "/>
    <s v="USAA’s program is unique due to our focus on the military community. We actively seek veteran-owned, military spouse-owned, and military friendly businesses that align with USAA’s and our member’s values.  We also look beyond the standard diversity classifications and consider how potential suppliers are supporting the military community through hiring initiatives, military service organizations, and community involvement.  We also engage, educate, and assist our supplier network with their veteran and military spouse hiring efforts, as well as use of veteran-owned and military spouse-owned businesses. "/>
  </r>
  <r>
    <x v="102"/>
    <s v="Lynette Ciardulli"/>
    <d v="2015-07-01T10:27:45"/>
    <n v="10914"/>
    <s v="Kemper Independence Insurance Company"/>
    <m/>
    <m/>
    <m/>
    <m/>
    <m/>
    <m/>
    <m/>
    <m/>
    <m/>
    <m/>
    <m/>
    <m/>
    <m/>
    <m/>
    <m/>
    <m/>
    <m/>
    <m/>
    <m/>
    <m/>
    <m/>
    <m/>
    <n v="1"/>
    <n v="0"/>
    <x v="0"/>
    <n v="1"/>
    <n v="0"/>
    <n v="0"/>
    <s v="YES_SDS"/>
    <s v="SUPPLIER DIVERSITY POLICY STATEMENT- CALIFORNIA_x000d__x000d_Kemper Independence Insurance Company (KIIC) is firmly committed to Equal Employment Opportunity.  Any affiliate which provides service to KIIC is subject to an Equal Employment Opportunity policy.  KIIC believes that all of its nonaffiliated third party suppliers should also practice Equal Employment Opportunity. _x000d__x000d_Consistent with this philosophy, KIIC recognizes that obtaining and maintaining diversity in contracted services is an important economic component of an equal opportunity environment.  As such, KIIC may seek to promote such diversity by identifying and procuring services from suppliers which qualify as diversity suppliers under California law and/or by identifying and procuring services from individual minority employees who work for public companies or for suppliers that do not themselves qualify as “diversity suppliers” under the California Insurance Code. _x000d__x000d_Generally, to qualify as a “diverse supplier,” a supplier must be a United States based business whose primary services are offered in California and meet one of these criteria: _x000d__x000d_Ethnicity.  _x000d__x000d_Businesses owned by at least 51% by minority groups, including African American, Asian/Pacific Islander, Latino/Hispanic, Native American. _x000d__x000d_Women owned enterprise.    _x000d__x000d_Businesses with at least 51% ownership by a woman or women will be considered a woman owned enterprise. _x000d__x000d_Disabled veteran owned business. _x000d__x000d_As defined in subparagraph (A) of paragraph (7) of subdivision (b) of Section 999 of the Military and Veterans Code.  Businesses certified by the Department of General Services are disabled veteran owned businesses. _x000d__x000d_KIIC may also promote diversity by procuring services from individual women who are the primary professional service providers for KIIC or from individual minority employees (African American, Latino/Hispanic, Native American, Asian and individual Disabled Veterans) who work for public companies or for suppliers that do not themselves qualify as “diversity suppliers” under the California Insurance Code.  An example would be KIIC’s retention of a Latino/Hispanic lawyer to represent our insured who works as a partner in a firm that in predominately majority owned. _x000d__x000d_KIIC recognizes that good diversity practices promote a healthy economic and social environment.   KIIC thus welcomes the opportunity to procure services from qualified diverse suppliers and contractors, consistent with its company needs and requirements.  _x000d_"/>
    <s v="Provided on request from Company diverse supplier contact. "/>
    <m/>
    <m/>
    <m/>
    <n v="1"/>
    <n v="0"/>
    <n v="0"/>
    <s v="YES_SDP"/>
    <s v="The Company designated a contact for California diverse suppliers.  The Company also established a toll free phone number for diversity vendors to call for further information.  The Company changed its contract review process to require procurement personnel to to identify whether or not the California supplier has qualified diversity status.  "/>
    <m/>
    <m/>
    <n v="0"/>
    <n v="1"/>
    <s v="NO_DBO"/>
    <s v="Kemper has a designated contact for California diverse suppliers.  It also has a specific toll free telephone number for diverse suppliers.  "/>
    <s v="KIIC encourages employees to objectively seek the most qualified suppliers to meet its business needs.  KIIC internal California contract review process requires the procuring employee to identify whether or not the California supplier has qualified diversity status.  This requirement will both educate and remind employees of the company’s interest in utilizing diverse suppliers."/>
    <n v="0"/>
    <n v="0"/>
    <n v="0"/>
    <n v="0"/>
    <n v="0"/>
    <n v="0"/>
    <n v="0"/>
    <m/>
    <n v="0"/>
    <n v="0"/>
    <n v="0"/>
    <n v="0"/>
    <m/>
    <n v="0"/>
    <m/>
    <n v="0"/>
    <n v="0"/>
    <m/>
    <n v="0"/>
    <m/>
    <n v="0"/>
    <n v="0"/>
    <n v="0"/>
    <n v="0"/>
    <n v="0"/>
    <m/>
    <n v="0"/>
    <m/>
    <n v="0"/>
    <m/>
    <s v="While most of the Company's vendors do not meet the definition of a California supplier,  its processes have marginally increased the participation of diverse vendors in California.  "/>
    <n v="0"/>
    <n v="1"/>
    <s v="NO_ESS"/>
    <n v="0"/>
    <n v="0"/>
    <s v="NO"/>
    <m/>
    <n v="0"/>
    <n v="1"/>
    <s v="NO_SIT"/>
    <m/>
    <s v="While most of Company's vendors do not meet the definition of a California supplier, its processes nonetheless have marginally increased the participation of diverse vendors in California.  "/>
    <m/>
  </r>
  <r>
    <x v="103"/>
    <s v="Lynette Ciardulli"/>
    <d v="2015-07-01T10:26:27"/>
    <n v="19852"/>
    <s v="Financial Indemnity Company"/>
    <m/>
    <m/>
    <m/>
    <m/>
    <m/>
    <m/>
    <m/>
    <m/>
    <m/>
    <m/>
    <m/>
    <m/>
    <m/>
    <m/>
    <m/>
    <m/>
    <m/>
    <m/>
    <m/>
    <m/>
    <m/>
    <m/>
    <n v="1"/>
    <n v="0"/>
    <x v="0"/>
    <n v="1"/>
    <n v="0"/>
    <n v="0"/>
    <s v="YES_SDS"/>
    <s v="SUPPLIER DIVERSITY POLICY STATEMENT- CALIFORNIA_x000d__x000d_Financial Indemnity Company (FIC) is firmly committed to Equal Employment Opportunity.  Any affiliate which provides service to FIC is subject to an Equal Employment Opportunity policy. FIC believes that all of its nonaffiliated third party suppliers should also practice Equal Employment Opportunity. _x000d__x000d_Consistent with this philosophy, FIC recognizes that obtaining and maintaining diversity in contracted services is an important economic component of an equal opportunity environment.  As such, FIC may seek to promote such diversity by identifying and procuring services from suppliers which qualify as diversity suppliers under California law and/or by identifying and procuring services from individual minority employees who work for public companies or for suppliers that do not themselves qualify as “diversity suppliers” under the California Insurance Code. _x000d__x000d_Generally, to qualify as a “diverse supplier,” a supplier must be a United States based business whose primary services are offered in CA and meet one of these criteria: _x000d__x000d_Ethnicity.  _x000d__x000d_Businesses owned by at least 51% by minority groups, including African American, Asian/Pacific Islander, Latino/Hispanic, Native American. _x000d__x000d_Women owned enterprise.    _x000d__x000d_Businesses with at least 51% ownership by a woman or women will be considered a woman owned enterprise. _x000d__x000d_Disabled veteran owned business. _x000d__x000d_As defined in subparagraph (A) of paragraph (7) of subdivision (b) of Section 999 of the Military and Veterans Code.  Businesses certified by the Department of General Services are disabled veteran owned businesses. _x000d__x000d_FIC may also promote diversity by procuring services from individual women who are the primary professional service providers for FIC, individual minority employees (African American, Latino/Hispanic, Native American, Asian and individual Disabled Veterans) who work for public companies or for suppliers that do not themselves qualify as “diversity suppliers” under the California Insurance Code.  An example would be our retention of a Latino/Hispanic lawyer to represent our insured who works as a partner in a firm that in predominately majority owned. _x000d__x000d_FIC recognizes that good diversity practices promote a healthy economic and social environment.   FIC thus welcomes the opportunity to procure services from qualified diverse suppliers and contractors, consistent with its then current company needs and requirements.  _x000d_"/>
    <s v="Provided on request from Company diverse supplier contact. "/>
    <m/>
    <m/>
    <m/>
    <n v="1"/>
    <n v="0"/>
    <n v="0"/>
    <s v="YES_SDP"/>
    <s v="The Company designated a contact for California diverse suppliers.  The Company also established a toll free phone number for diversity vendors to call for further information.  The Company changed its contract review process to require procurement personnel to to identify whether or not the California supplier has qualified diversity status.  "/>
    <m/>
    <m/>
    <n v="0"/>
    <n v="1"/>
    <s v="NO_DBO"/>
    <s v="Kemper has a designated contact for California diverse suppliers.  It also has a specific toll free telephone number for diverse suppliers.  "/>
    <s v="KIIC encourages employees to objectively seek the most qualified suppliers to meet its business needs.  KIIC internal California contract review process requires the procuring employee to identify whether or not the California supplier has qualified diversity status.  This requirement will both educate and remind employees of the company’s interest in utilizing diverse suppliers."/>
    <n v="0"/>
    <n v="0"/>
    <n v="0"/>
    <n v="0"/>
    <n v="0"/>
    <n v="0"/>
    <n v="0"/>
    <m/>
    <n v="0"/>
    <n v="0"/>
    <n v="0"/>
    <n v="0"/>
    <m/>
    <n v="0"/>
    <m/>
    <n v="0"/>
    <n v="0"/>
    <m/>
    <n v="0"/>
    <m/>
    <n v="0"/>
    <n v="0"/>
    <n v="0"/>
    <n v="0"/>
    <n v="0"/>
    <m/>
    <n v="0"/>
    <m/>
    <n v="0"/>
    <m/>
    <s v="While most of the Company's vendors do not meet the definition of a California supplier,  its processes have marginally increased the participation of diverse vendors in California.  "/>
    <n v="0"/>
    <n v="1"/>
    <s v="NO_ESS"/>
    <n v="0"/>
    <n v="1"/>
    <s v="NO"/>
    <m/>
    <n v="0"/>
    <n v="1"/>
    <s v="NO_SIT"/>
    <m/>
    <s v="While most of the Company's vendors do not meet the definition of a California supplier,  its processes nonetheless have marginally increased the participation of diverse vendors in California.  "/>
    <m/>
  </r>
  <r>
    <x v="104"/>
    <s v="Dana Garnaat"/>
    <d v="2015-07-01T10:39:55"/>
    <n v="65056"/>
    <s v="Jackson National Life Insurance Company"/>
    <m/>
    <m/>
    <m/>
    <m/>
    <m/>
    <m/>
    <m/>
    <m/>
    <m/>
    <m/>
    <m/>
    <m/>
    <m/>
    <m/>
    <m/>
    <m/>
    <m/>
    <m/>
    <m/>
    <m/>
    <m/>
    <m/>
    <n v="1"/>
    <n v="0"/>
    <x v="0"/>
    <n v="1"/>
    <n v="0"/>
    <n v="0"/>
    <s v="YES_SDS"/>
    <s v="Jackson recognizes the importance of ensuring fairness, open competition, and best value when making purchases from its Vendors. Therefore, Jackson supports and uses a diverse pool of Vendors, including minority and women-owned business.  The Chief Financial Officer, or designee, is responsible to develop and administer initiatives to enhance purchases from Diverse Vendors and to add Vendor diversity in Jackson's Vendor pool, with the goal of achieving a Vendor pool reflecting the diverse community of Jackson's policyholders."/>
    <s v="This above statement is documented in &quot;Section 7-00 DIVERSITY&quot; of the official Jackson Purchasing Policies document.  This document is posted on our intranet site and is administer to leadership throughout the company."/>
    <s v="Note: Jackson's intranet site is a secured private site:_x000d_https://intranet.jnl.local/intranet/static/pdf/team_content/1391870741105.pdf"/>
    <m/>
    <m/>
    <n v="1"/>
    <n v="0"/>
    <n v="0"/>
    <s v="YES_SDP"/>
    <s v="Jackson's standard Request for Proposal (RFP) template requests information regarding supplier diversity classification. This  data along with the other requested data gathered during the RFP process, is part of the selection practices."/>
    <m/>
    <m/>
    <n v="1"/>
    <n v="0"/>
    <s v="YES_DBO"/>
    <s v="Jackson's current outreach effort is our corporate membership with the Southern California Minority Supplier Development Council."/>
    <s v="Please see company's response to item number one."/>
    <n v="0"/>
    <n v="0"/>
    <n v="0"/>
    <n v="0"/>
    <n v="1"/>
    <n v="0"/>
    <n v="0"/>
    <s v="Attended ISM Supply Chain Diversity Summit Feb, 18, 2015"/>
    <n v="1"/>
    <n v="0"/>
    <n v="0"/>
    <n v="0"/>
    <m/>
    <n v="0"/>
    <m/>
    <n v="0"/>
    <n v="0"/>
    <s v="Southern California Minority Supplier Development Council"/>
    <n v="1"/>
    <m/>
    <n v="0"/>
    <n v="0"/>
    <n v="0"/>
    <n v="0"/>
    <n v="0"/>
    <m/>
    <n v="0"/>
    <m/>
    <n v="0"/>
    <m/>
    <s v="By developing a network through Jackson's membership with SCMSDC and taking advantage of supplier diversity educational events, we have an increased awareness to build business relationships with diverse businesses, and to  continually advance on the discipline in this area."/>
    <n v="1"/>
    <n v="0"/>
    <s v="YES_ESS"/>
    <n v="1"/>
    <n v="0"/>
    <s v="YES"/>
    <s v="Jackson Purchasing reviews this topic during supplier implementation and progress meetings as well as request annual Tier 2 Diverse Spend reports from preferred suppliers."/>
    <n v="1"/>
    <n v="0"/>
    <s v="YES_SIT"/>
    <s v="Jackson's goal is to increase its overall diverse spend year over year, through both Tier 1 or Teir 2 spend."/>
    <s v="Since 2013, Jackson has updated its collection, processing, and tracking methods regarding diverse supplier spend. "/>
    <m/>
  </r>
  <r>
    <x v="105"/>
    <s v="anonymous user"/>
    <d v="2015-07-01T12:21:51"/>
    <n v="60053"/>
    <s v=" KAISER PERMANENTE INSURANCE COMPANY"/>
    <m/>
    <m/>
    <m/>
    <m/>
    <m/>
    <m/>
    <m/>
    <m/>
    <m/>
    <m/>
    <m/>
    <m/>
    <m/>
    <m/>
    <m/>
    <m/>
    <m/>
    <m/>
    <m/>
    <m/>
    <m/>
    <m/>
    <n v="1"/>
    <n v="0"/>
    <x v="0"/>
    <n v="1"/>
    <n v="0"/>
    <n v="0"/>
    <s v="YES_SDS"/>
    <s v="National Supplier Diversity (NSD) maintains procurement guidelines for the use of diverse suppliers/vendors to be used by all KFH/HP employees responsible for purchasing. It is KFH/HP's policy to prefer to use a qualified diverse supplier whenever one is both available and able to meet KFH/HP's business terms and conditions at a competitive price. KFH/HP is not obligated to use a diverse supplier over others when they are not able to meet the business requirements including pricing. _x000d_Our National Supplier Diversity policy was approved in 2013. _x000d_Published to all employees defining specific federal and program responsibilities. _x000d_Supports contracting practices that enable buyers to meet set supplier diversity goals. _x000d_"/>
    <s v="Our policy can be found on the internal Company website in the KP Policy Library (National Supplier Diversity NATL.PS.002), on our internal National Supplier Diversity website, and in our Supplier Diversity Handbooks for employees. Our diversity policy is also noted on our external Supplier Diversity Website"/>
    <s v="• http://kpnet.kp.org/kpnpa/ (KP internal website)_x000d_• http://kpnet.kp.org:81/procurementandsupply/nsd/policy/index.html (KP internal National Supplier Diversity website)_x000d_• https://xnet.kp.org/supplierdiversity/index.html (KP external website)"/>
    <m/>
    <m/>
    <n v="1"/>
    <n v="0"/>
    <n v="0"/>
    <s v="YES_SDP"/>
    <s v="Kaiser Permanente’s program is supported by its National Supplier Diversity Policy and ensures that diverse businesses are provided the maximum opportunity to participate in our purchasing, contracting, and subcontracting activities. _x000d_There are two equally important components of the program: _x000d_1. A strategic plan, with overarching strategic goals, that reflects KP’s long-time National Diversity agenda endorsed by our top leaders. _x000d_2. A Federal Subcontracting Plan. As a federal contractor to the U.S government (our largest customer), Kaiser Permanente is required by law to contract with small, small disadvantaged, women-owned small business, veteran-owned small businesses, service-disabled veteran-owned small businesses, HUBZone small business, and other diverse suppliers. _x000d_Supplier diversity is one of our organization’s goals and a high priority weighted objective. Sourcing teams are held accountable for achievement of the supplier diversity goal and it is tied to performance incentives. _x000d_KP has a dedicated National Supplier Diversity department that oversees the NSD Program. Responsibilities include: _x000d_1. Providing communications and resources, including internal and external supplier diversity websites. _x000d_2. Serving as liaison to the Federal government and negotiating KP’s Federal and employer supplier diversity goals. _x000d_3. Developing supplier diversity policies and handbooks. _x000d_4. Maintaining and disseminating reports and metrics. _x000d_5. Conducting targeted outreach to identify diverse suppliers and providing information to them on how to do business with Kaiser Permanente. _x000d_6. Ensuring small and diverse suppliers gain access to KP’s contracting and purchasing opportunities. _x000d_7. Responding to inquiries from the Federal government, regulatory agencies, employer groups, and local business communities regarding our supplier diversity activities. _x000d_8. Providing supplier diversity consulting and training services to materials/sourcing/ purchasing staff, organization leaders and general audiences. _x000d_9. Representing KP at external events such as supplier trade fairs and chamber of commerce functions. _x000d_"/>
    <m/>
    <m/>
    <n v="0"/>
    <n v="0"/>
    <s v="NO_ANS_DBO"/>
    <s v="In 2014, 354 employees in “Team KP” small groups attended a total of 19 outreach events, meeting 2,000 suppliers through national, regional, and local external trade fairs, business opportunity events, training, awards dinners, and luncheons. We met suppliers to open the door to future contract opportunities and to learn about the suppliers’ capabilities. _x000d_• Kaiser Permanente’s outreach strategy includes annual planning, budgeting for sponsorships and other funding for business opportunity trade fairs and other events. _x000d_• We collaborate with diverse advocacy organizations and host training courses for diverse businesses. _x000d_• Following are some of the national, regional and local diverse advocacy organizations, third party certification agencies and chamber groups we support: o American Indian Chamber of Commerce – California _x000d_o California Disabled Veteran Business Enterprises _x000d_o National Minority Supplier Development Council (NMSDC) _x000d_o National Gay and Lesbian Chamber of Commerce (NGLCC) _x000d_o Northern California Minority Supplier Development Council (Now Western Region WRMSDC) _x000d_o Oakland African American Chamber of Commerce (OAACC) _x000d_o Oregon Association of Minority Contractors (OAME) _x000d_o Rocky Mountain Minority Supplier Development Council (RMMSDC) _x000d_o Southern California Minority Supplier Development Council (SCMSDC) _x000d_o U.S. Hispanic Chamber of Commerce _x000d_o U.S. Pan Asian Chamber of Commerce _x000d_o Women’s Business Enterprise National Council (WBENC) _x000d__x000d_• Support includes trade shows, dinners, luncheons, panel discussions, forums, meet the buyer events, committee work, in-kind and advisory assistance. _x000d_• We serve on several boards of diverse advocacy organizations: WRMSDC, NMSDC, SCMSDC, and OAACC. _x000d_• We participate fully in trade shows by sending a staff of contracting professionals to interview diverse suppliers, and explain upcoming opportunities. _x000d_• We support diverse suppliers by awarding an annual scholarship at the WRMSDC gala, which provides the recipient with financial assistance to attend the annual NMSDC conference. _x000d_• We sponsor forums, or meet the buyer events, including a Strategic Sourcing Forum, where our Supply Chain Executive Director offered an opportunity for WRMSDC suppliers to present products to 20+ Materials Directors. _x000d_• We participate in supplier diversity panel discussions and forums and write news articles for publications. We are interviewed by national magazines and online news organizations to describe our national supplier diversity program and outreach efforts. _x000d_"/>
    <s v="Communications _x000d_• Created “Building. Economic. Diversity.” Video to raise employee awareness. _x000d_• Launched corporate wide $1 Billion campaign to promote our goal to all Kaiser Permanente employees. Campaign included CEO signed launch letter to 500 executives and materials staff; tool kit, posters, CD, eCard, video, online training and other resources. _x000d_• Published news articles internally to educate employees and cascade our diversity policy. _x000d_• Distributed supplier diversity brochures and other giveaways to employees and advertised externally through diverse publications as part of our communications strategy. _x000d_• Supplier diversity articles featured in Procurement’s “Source Magazine”. _x000d_• Hosted internal all hands forums and other large group meetings to inform employees about the importance of utilizing diverse suppliers in every step of the purchasing and contracting processes. _x000d_Our National Supplier Diversity internal website instructs employees on how to identify and utilize diverse suppliers. _x000d_• Our National Supplier Diversity external website features an online registration portal for suppliers to submit their company information, which then becomes available to employees seeking potential suppliers for opportunities. _x000d_Guidelines/Handbooks _x000d_• Published three online Supplier Diversity Handbooks - innovative resources and tools for all employee audiences. The comprehensive, illustrated handbooks provide employees a one stop tool kit and explain detailed action steps and information to comply with the National Supplier Diversity Policy and Federal Plan requirements. Training Created two online “Supplier Diversity 101” courses, customized for employees, and launched them in our KP Learn web based training system. The 30 minute courses provide interactive exercises, detailed responsibilities, and resources for purchasers and contracting professionals. _x000d_Conducted successful supplier diversity WebEx trainings: “Navigating the Supplier Diversity Reports”, Introduction to Diverse Supplier Search Tool”, and “$1 Billion Campaign.” Over 58 regional managers were trained. _x000d_Conducted two workshops for employees: “The Power of Supplier Diversity – Building Economic Diversity” at Annual National Diversity Conferences. The workshops increased awareness about supplier diversity, with internal and external panelists who discussed the Economic Impact of Supplier Diversity. _x000d__x000d_"/>
    <n v="1"/>
    <n v="1"/>
    <n v="1"/>
    <n v="1"/>
    <n v="1"/>
    <n v="1"/>
    <n v="1"/>
    <s v="External: KP’s “Meet the Buyer &amp; Training” Event_x000d_In 2014, we partnered with the Western Regional Supplier Development Council (WRMDC) to host a “Meet the Buyer”, at a KP location, Pleasanton, CA, that matched specific sourcing managers/directors with available diverse suppliers, to ensure a more focused and more promising match of opportunities. Key Kaiser Permanente sourcing decision makers, along with more than 100 diverse suppliers participated in one-on-one appointments to exchange upcoming KP contract opportunities and supplier capabilities. The event also included hourly training sessions, led by the National Supplier Diversity and Supplier Resource Management teams. The sessions, “Collaboration, Innovation, and Success: Information for Healthcare Suppliers” provided education about the issues that are important for our mission and the key criteria we look for in our suppliers."/>
    <n v="7"/>
    <n v="0"/>
    <n v="1"/>
    <n v="0"/>
    <s v="_x000d_"/>
    <n v="1"/>
    <s v="MBN News USA, WE USA, MBE Magazine, WRMSDC newsletter, and others."/>
    <n v="1"/>
    <n v="1"/>
    <s v="National Minority Supplier Development Council (NMSDC) _x000d_Western Region Minority Supplier Development Council _x000d_Rocky Mountain Minority Supplier Development Council (RMMSDC) _x000d_Southern California Minority Supplier Development Council (SCMSDC) _x000d_Women’s Business Enterprise National Council (WBENC) _x000d_American Indian Chamber of Commerce – California _x000d_Oakland African American Chamber of Commerce (OAACC) _x000d_U.S. Hispanic Chamber of Commerce _x000d_U.S. Pan Asian Chamber of Commerce _x000d_California Disabled Veteran Business Enterprises _x000d_National Gay and Lesbian Chamber of Commerce (NGLCC) _x000d_Oregon Association of Minority Contractors (OAME) _x000d_"/>
    <n v="1"/>
    <s v="Both the National Minority Supplier Development Council (NMSDC) and the Women’s Business Enterprise National Council (WBENC) have been critical in the growth of our supplier diversity program."/>
    <n v="1"/>
    <n v="0"/>
    <n v="1"/>
    <n v="1"/>
    <n v="1"/>
    <s v="Internal website: https://xnet.kp.org/supplierdiversity/index.html_x000d_External website: www.kp.org/supplierdiversity"/>
    <n v="1"/>
    <s v="National Supplier Diversity Policy implementation and Billion Dollar Campaign_x000d_Through executive endorsement, we implemented our first National Supplier Diversity Policy which formally announced Kaiser Permanente’s program policy statement and guidelines by which we will operate. In conjunction with the official policy we launched the corporate wide $1 Billion Dollar Campaign, a five-year plan to increase our diversity spend to the billion dollar level. The campaign had CEO endorsement and, along with our policy, served to focus our efforts in the supplier diversity space."/>
    <n v="0"/>
    <m/>
    <s v="Our strategies have helped us successfully advance our national supplier diversity program and increase the dollars paid to diverse businesses, by making it making it mandatory to provide the maximum practical opportunity to those businesses (for direct business), and to increase the utilization of diverse subcontractor companies (through Tier II spend). We are proud to have reached our billion dollar goal in three years, rather than five, and to have made substantial increases in our diversity spend."/>
    <n v="1"/>
    <n v="0"/>
    <s v="YES_ESS"/>
    <n v="1"/>
    <n v="0"/>
    <s v="YES"/>
    <s v="Kaiser Permanente’s Second Tier Subcontracting Program requires our prime suppliers to report supplier diversity metrics on a quarterly basis. This effort expands business opportunities for minority and women-owned firms by ensuring access at the subcontracting level. _x000d_Kaiser Permanente requires second tier spend from our prime suppliers with contracts over $550,000 and we promote Tier II in our RFP and contract language: “We expect our prime suppliers to mirror our commitment of providing opportunities to minority, women, veteran businesses…” We strongly encourage our primes to expand second tier opportunities for diverse firms as well as mentoring and providing technical assistance programs. At project launches, we provide primes with advice and training on how to develop strong subcontracting and workforce programs. Prime suppliers are provided standardized training on reporting Tier II expenditures in our system. _x000d__x000d_ We establish mentoring programs for diverse suppliers on projects where we identify significant community impact including participating in forums with peers and primes to share best practices concerning developing capacity and maximizing opportunities. For example, we hosted a best practices sharing session at the National Association of Minority Contractors conference and invited several of our primes that were performing on two major projects. _x000d__x000d_We have relationships with industry specific agencies such as the National Association of Minority Contractors, Hispanic Contractors, Women Construction Owners and Executives (WCOE), Greater Atlanta Economic Alliance and various governmental and local agencies to identify additional subcontractor candidates. _x000d__x000d_In 2014, we implemented an Advanced Tier II Supplier Diversity Program to enhance our efforts to increase opportunities for diverse suppliers. Our Advanced Tier II program holds our large business prime suppliers accountable for using diverse subcontractors in their supply chain, based on agreed upon goals, and strengthens our leadership status in supplier diversity in the following ways: _x000d_ Aligns with our mission of effectively promoting small business development and job growth, creating the positive impact we seek in the communities we serve, and supporting a key market area growth. _x000d_Supports our supplier diversity mission while we manage different sourcing approaches for supplier consolidation, strategic sourcing, and cost reductions. _x000d_Supports our federal, state, and regional regulatory requirements for small business economic development. _x000d_Maintains our program at a leadership level. _x000d__x000d_Beginning in 2015, prime suppliers will commit to goals and provide specific details regarding how they plan to use small, small-disadvantaged, women-owned small businesses, veteran-owned small businesses, service-disabled owned small businesses, and HUBZone small businesses as subcontractors on KP contracts. _x000d_We provide our primes with lists of available diverse suppliers and suggest that primes join our network of National Minority Supplier Development Councils to identify suppliers. We mentor second tier suppliers, providing assistance in various areas. Our National Facilities Services division recently won an organizational award for efforts on the Oakland Medical Center Replacement project. The project was recognized for diversity results in contracting and workforce as well as youth career aware awareness and contractor mentoring programs._x000d_"/>
    <n v="1"/>
    <n v="0"/>
    <s v="YES_SIT"/>
    <s v="We have an annual goal setting process which is cascaded program-wide and ensures leaders in all regions and departments are accountable to their own and Kaiser Permanente’s goals. _x000d__x000d_Our Executive Director meets periodically with key decision makers to ensure progress and reports to our executive teams. Our Regional Liaison meets with regional employees as well. _x000d_ Comprehensive, detailed supplier diversity reports and dashboards allow us to monitor actionable goals and hold teams, regions and departments accountable. Our reports and dashboards were designated as “world class/best in class” by an outside audit firm. _x000d_In 2013 we developed the first ever detailed “Cost Center” report that ties spend to each manager, therefore increasing visibility and accountability across the organization. _x000d_Examples of what we track: _x000d_Monthly Diversity Spend _x000d_Vendor detail results _x000d_Product/Service spend categories _x000d_Cost Center results _x000d_Ethnicity results _x000d_Federal results and goals _x000d_ Market profiles _x000d_Total Spend _x000d_Unidentified spend_x000d_"/>
    <s v="Kaiser Permanente was inducted into the Billion Dollar Roundtable in August 2014. We became the first health plan in the nation to be inducted as a member of the organization after achieving $1.4 billion in diverse spend and passing a rigorous auditing process. We joined 19 other industry leaders who hold the distinction. California Department of Insurance’s Commissioner Dave Jones awarded CEO Bernard J. Tyson the 2013 Trailblazer Award for his vision, internal/external impact and commitment to supplier diversity in an industry that has not yet fully embraced the idea. In the last several years Kaiser Permanente has won numerous NCMSDC awards. Corporation of the Year, over the last 2 consecutive years (and three years in a row previously) Supplier Diversity Leader of the Year for 2 Years. Executive of the YEar for 2 years. Sourcing Manager of the Year (numerous). Won first place award in Communications - PRNews Corporate Social Responsibility communications competition, Diversity Communications category. _x000d_ MBNews USA, highlighted Kaiser Permanente in front page story about our receiving Corporation of the Year award at the NCMSDC awards gala, Bernard Tyson as special speaker, and Sylvia dosRemedios as Sourcing Manager of the Year. _x000d_ In 2013 and 2014 Kaiser Permanente maintained membership in the Hispanic Chamber of Commerce’s Million Dollar Club, focused on Hispanic owned businesses. _x000d_Since 2009 KP has maintained its position within the top 10 of DiversityInc. Magazine’s Top 50 Corporations for Diversity competition, reaching #1 in 2011 and, most recently, #2 in 2015 (for our 2014 efforts). _x000d_Each year Kaiser Permanente recognized its employees for their exemplary supplier diversity achievements by hosting an annual internal supplier diversity recognition celebration and presenting trophies to 200  plus individuals, teams and regions. We published acknowledgements in our monthly supplier diversity reports mailings to recognize regional goal attainment and other key accomplishments. _x000d__x000d_"/>
    <s v="Supplier Relations Component – We help diverse suppliers in ‘get in the door’ and gain opportunities to contracts/purchases:_x000d_Supplier Intake, Registration, Certification and Directory_x000d_• We maintain a supplier registration portal that requires suppliers to authenticate their respective company data such as ownership, classification, and certification as part of the registration process._x000d_• We have one dedicated employee who personally manages all diverse supplier data, qualifies suppliers, and interacts with third party organizations to confirm supplier certification._x000d_• Our portal provides the tool for employees to search and locate diverse suppliers for the products and services they need. There are currently 3000+ registered diverse suppliers._x000d_• We provide a standard template for diverse suppliers to use when they approach KP for business opportunities._x000d_• Employees can also request a customized, in-depth search by NSD staff, using a Sourcing Request form._x000d_• In 2014, our National Supplier Diversity department maintained $1.1 in certified spend, working with stakeholders and a consultant. A new system was created to notify and assist diverse suppliers through the recertification process. Each month a report was generated to display the top 20 diverse suppliers with the highest spend with Kaiser Permanente. Diligent efforts and efficient processes are in place to ensure these suppliers remain certified and part of our program."/>
  </r>
  <r>
    <x v="106"/>
    <s v="Cynthia Garcia"/>
    <d v="2015-07-01T11:48:27"/>
    <n v="50121"/>
    <s v="Stewart Title Guaranty Company"/>
    <m/>
    <m/>
    <m/>
    <m/>
    <m/>
    <m/>
    <m/>
    <m/>
    <m/>
    <m/>
    <m/>
    <m/>
    <m/>
    <m/>
    <m/>
    <m/>
    <m/>
    <m/>
    <m/>
    <m/>
    <m/>
    <m/>
    <n v="1"/>
    <n v="0"/>
    <x v="0"/>
    <n v="1"/>
    <n v="0"/>
    <n v="0"/>
    <s v="YES_SDS"/>
    <s v="Stewart’s Supplier Diversity Statement_x000d__x000d_Stewart Information Services Corp. (“Stewart”) is a publicly-traded company listed on the New York Stock Exchange, comprised of subsidiaries and affiliates that are underwriters, title companies, non-title companies and shared services providers.   Stewart's family of companies adopts the Supplier Diversity Statement as its own._x000d__x000d_Supplier Diversity Statement_x000d_Supplier Diversity promotes the use of companies owned, operated and controlled by minorities, women, veterans and LGBTs, and small businesses (as defined by the Small Business Administration). Collectively, these companies are referred to as  ”diverse suppliers.”  Stewart is committed to including diverse suppliers in the procurement process. Through this initiative, Stewart will deliver quality goods and services to Stewart’s customers at cost-effective prices while providing value to Stewart’s shareholders. Stewart strives to work with suppliers that reflect the broad customer diversity within the market(s) Stewart serves._x000d__x000d_Diverse suppliers who meet Stewart’s diversity guidelines will be eligible for consideration in sourcing events and selection aligned with the supplier’s core offerings._x000d__x000d_Supplier Diversity Guidelines_x000d_• Must complete the supplier registration process_x000d_• Must provide and maintain a valid, certified diversity status_x000d_• Demonstrate financial stability_x000d_• Have US Federal Taxpayer ID / Taxpayer Identification_x000d__x000d_Supplier Diversity Certification Requirements_x000d_To be eligible for Stewart’s Supplier Diversity Program, a diverse supplier must be a U.S. citizen, complete the supplier registration process and provide a valid certification as a diverse supplier by a nationally recognized diversity organization or from a local, state or federal government agency. Stewart does not accept self-certification._x000d__x000d_A copy of the supplier registration form and diversity certification must be sent to supplierdiversity@stewart.com for review and consideration._x000d__x000d_Revised June 29, 2015_x000d_"/>
    <s v="http://www.stewart.com/en/about-stewart/stewart-at-a-glance/supplier-diversity-at-stewart.html"/>
    <s v="http://www.stewart.com/en/about-stewart/stewart-at-a-glance/supplier-diversity-at-stewart.html"/>
    <m/>
    <m/>
    <n v="1"/>
    <n v="0"/>
    <n v="0"/>
    <s v="YES_SDP"/>
    <s v="Stewart currently uses a spend analytics system owned by SAP Ariba that reports Stewart's diversity spend."/>
    <m/>
    <m/>
    <n v="0"/>
    <n v="1"/>
    <s v="NO_DBO"/>
    <s v="None to report"/>
    <s v="None to report"/>
    <n v="0"/>
    <n v="0"/>
    <n v="0"/>
    <n v="0"/>
    <n v="0"/>
    <n v="0"/>
    <n v="0"/>
    <m/>
    <n v="0"/>
    <n v="0"/>
    <n v="0"/>
    <n v="0"/>
    <m/>
    <n v="0"/>
    <m/>
    <n v="0"/>
    <n v="0"/>
    <m/>
    <n v="0"/>
    <m/>
    <n v="1"/>
    <n v="0"/>
    <n v="0"/>
    <n v="0"/>
    <n v="0"/>
    <m/>
    <n v="0"/>
    <s v="The Nielsen Supplier Diversity Program"/>
    <n v="0"/>
    <m/>
    <s v="Please see the attached chart of diverse supplier spend."/>
    <n v="0"/>
    <n v="1"/>
    <s v="NO_ESS"/>
    <n v="0"/>
    <n v="0"/>
    <s v="NO"/>
    <m/>
    <n v="0"/>
    <n v="1"/>
    <s v="NO_SIT"/>
    <m/>
    <s v="SAP Ariba spend analytics system is used to track diversity spend; however, this tool does not track the supplier headquarter locations or second tier spend."/>
    <m/>
  </r>
  <r>
    <x v="107"/>
    <s v="Danielle Browning"/>
    <d v="2015-07-01T08:45:51"/>
    <n v="66141"/>
    <s v="Health Net Life Insurance Company"/>
    <m/>
    <m/>
    <m/>
    <m/>
    <m/>
    <m/>
    <m/>
    <m/>
    <m/>
    <m/>
    <m/>
    <m/>
    <m/>
    <m/>
    <m/>
    <m/>
    <m/>
    <m/>
    <m/>
    <m/>
    <m/>
    <m/>
    <n v="1"/>
    <n v="0"/>
    <x v="0"/>
    <n v="1"/>
    <n v="0"/>
    <n v="0"/>
    <s v="YES_SDS"/>
    <s v="The Company is committed to be a valuable member of the communities in which it operates. A wide range of vendors are utilized to support Health Net’s business operations diversity - the Company’s vendor base is an important part of that commitment. To that end, equal opportunity must be continually afforded to Women and Minority Business Enterprises (WMBEs), Disabled Veteran Business Enterprise (DVBE and Lesbian, Gay, Bisexual, Transgender Business Enterprise (LGBTBE) to participate with us as vendors, contractors and subcontractors of goods and services."/>
    <s v="Purchasing Policy"/>
    <s v=" N/A"/>
    <m/>
    <m/>
    <n v="0"/>
    <n v="0"/>
    <n v="1"/>
    <s v="NO_SDP"/>
    <m/>
    <m/>
    <s v="Health Net recognizes the importance of using small and diverse suppliers to meet its business objectives and strives to provide opportunities wherever possible.  Currently there is not a “formalized program” but the Company uses a seven step, fact based sourcing process to select suppliers.  Within this process, the company researches the marketplace to identify and qualify potential suppliers including diverse suppliers.  The company may issue a formal Request- For-Proposal (RFP).  Within the RFP structure, a qualitative section specifically addresses supplier diversity.  This section of the RFP requests each supplier to self certify their diversity status and also request information on their specific supplier diversity program (Tier II).  On a scale of 100%, this section of the overall fact based decision represents 5%.  A self certified diverse supplier will receive 2.5% and a non-diverse-supplier with a Tier II program would receive 2.5%.  The optimal response would be a self certified diverse supplier that has a Tier II program and they would receive the total 5%."/>
    <n v="0"/>
    <n v="1"/>
    <s v="NO_DBO"/>
    <m/>
    <m/>
    <n v="0"/>
    <n v="0"/>
    <n v="0"/>
    <n v="0"/>
    <n v="0"/>
    <n v="0"/>
    <n v="0"/>
    <m/>
    <n v="0"/>
    <n v="0"/>
    <n v="0"/>
    <n v="0"/>
    <m/>
    <n v="0"/>
    <m/>
    <n v="0"/>
    <n v="0"/>
    <m/>
    <n v="0"/>
    <m/>
    <n v="0"/>
    <n v="0"/>
    <n v="0"/>
    <n v="0"/>
    <n v="0"/>
    <m/>
    <n v="0"/>
    <m/>
    <n v="0"/>
    <m/>
    <m/>
    <n v="0"/>
    <n v="1"/>
    <s v="NO_ESS"/>
    <n v="0"/>
    <n v="1"/>
    <s v="NO"/>
    <m/>
    <n v="0"/>
    <n v="1"/>
    <s v="NO_SIT"/>
    <m/>
    <s v="None"/>
    <s v="None"/>
  </r>
  <r>
    <x v="108"/>
    <s v="Annie Duong"/>
    <d v="2015-07-01T08:48:28"/>
    <n v="65838"/>
    <s v="John Hancock Life Insurance Company (U.S.A.)"/>
    <m/>
    <m/>
    <m/>
    <m/>
    <m/>
    <m/>
    <m/>
    <m/>
    <m/>
    <m/>
    <m/>
    <m/>
    <m/>
    <m/>
    <m/>
    <m/>
    <m/>
    <m/>
    <m/>
    <m/>
    <m/>
    <m/>
    <n v="1"/>
    <n v="0"/>
    <x v="0"/>
    <n v="1"/>
    <n v="0"/>
    <n v="0"/>
    <s v="YES_SDS"/>
    <s v="At John Hancock, and our parent company Manulife, we place importance on finding business partners who share our commitment to excellence, and believe that supplier diversity can positively impact our workplace, our business partners, and the communities where we do business._x000d__x000d_We are committed to maintaining a diverse supplier base that provides a broad range of perspective, skills, and experience, in addition to quality and cost effectiveness. As part of our commitment, John Hancock supports purchases from qualified minority and woman-owned business enterprises (MWBEs), either directly or indirectly with our primary suppliers. We define MWBE as for-profit enterprises located within the United States (or its trust territories) that are at least 51% owned and 100% controlled by a woman or minority who is a U.S. citizen or permanent resident._x000d__x000d_Procurement at John Hancock_x000d__x000d_John Hancock purchases a broad range of goods and services including, but not limited to:_x000d__x000d_• Business consulting_x000d_• Real estate &amp; facilities_x000d_• HR services, training and permanent &amp; temporary staffing_x000d_• Legal, accounting and audit services_x000d_• IT Infrastructure services, hardware, telecom, software, and consulting_x000d_• Office equipment &amp; supplies_x000d_• Mail, courier and transportation services_x000d_• Records storage &amp; document destruction_x000d_• Print, fulfillment &amp; distribution_x000d_• Public relations, marketing &amp; promotion_x000d_• Travel services_x000d_• Underwriting and medical services_x000d__x000d_Doing Business with John Hancock_x000d__x000d_John Hancock selects suppliers through a competitive bidding process. Qualities we look for in all our suppliers include:_x000d__x000d_• Commitment to providing superior customer service_x000d_• Competitive pricing and cost savings_x000d_• Timely delivery_x000d_• Quality goods and services_x000d_• Understanding of John Hancock's business_x000d_• Proven track record and references_x000d_• Solid financial standing_x000d_• Technology_x000d_• Innovative and creative business ideas_x000d_• Demonstrated responsible business practices"/>
    <s v="Website"/>
    <s v="http://www.johnhancock.com/diversity/diversity-supplier.html"/>
    <s v="N/A"/>
    <s v="N/A"/>
    <n v="1"/>
    <n v="0"/>
    <n v="0"/>
    <s v="YES_SDP"/>
    <s v="The Supplier Diversity Working Group is comprised of members of various functions across the company, including Procurement, Corporate Responsibility, Government Relations, and Corporate Citizenship. The purpose of the group is to provide oversight over the implementation of practices related to supplier diversity. The program includes:_x000d__x000d_• Initiating a communication and training plan to Procurement Specialists and Contract Managers throughout North America, including updating Request for Proposal templates with spend reporting requirements, to ascertain whether a vendor subcontracts work to, or purchases services/products from certified MWBEs._x000d_• Ensuring alignment between our Procurement Policy and the commitments we have made with respect to supplier diversity. _x000d_• Maintaining a database of certified MWBEs suppliers through the Procurement area._x000d_• Maintaining memberships with organizations that support supplier diversity to develop relationships with diverse businesses, keep current with best practices, and help support the sector. _x000d_• Staying updated on state-by-state Supplier Diversity legislations._x000d_• Reviewing the scope of diverse classifications to ensure we remain current with changing requirements and/or trends."/>
    <m/>
    <m/>
    <n v="1"/>
    <n v="0"/>
    <s v="YES_DBO"/>
    <s v="John Hancock encourages MWBEs to register and complete a Diverse Supplier Registration Form on our Supplier Diversity website. The database is used by procurement specialists to engage diverse suppliers in their procurement activities. As a part of our new Vendor management program, we are currently revising these processes to streamline interaction with diverse suppliers to encourage further use of such suppliers at John Hancock. John Hancock also participates in a number of organizations designed to promote the activities of MWBEs. _x000d__x000d_With our U.S. headquarters located in Boston, Massachusetts, John Hancock works actively with organizations that promote MWBEs in the New England area. We are a proud sponsor of the Center for Women &amp; Enterprise and a member of the Greater New England Minority Supplier Development Council, where Phil Hirsch, one of our procurement professionals, serves on the Board of Directors."/>
    <s v="John Hancock, and its parent company Manulife, understand the important role employee awareness plays in promoting supplier diversity. John Hancock encourages its employees involved in procurement to seek out MWBEs by providing guidelines and tools, such as quotation and proposal templates that ask suppliers to report MWBE certification, and databases for MWBE businesses that employees can search. As part of its ongoing efforts to review and improve our procurement processes, Manulife will be implementing a global vendor management program through which employees will be directed and encouraged through training and other support to consider MWBE status in evaluating suppliers and making vendor decisions."/>
    <n v="0"/>
    <n v="0"/>
    <n v="0"/>
    <n v="0"/>
    <n v="1"/>
    <n v="0"/>
    <n v="0"/>
    <s v="California Supplier Diversity Conference"/>
    <n v="1"/>
    <n v="0"/>
    <n v="0"/>
    <n v="0"/>
    <m/>
    <n v="0"/>
    <m/>
    <n v="1"/>
    <n v="0"/>
    <s v="Center for Women &amp; Enterprise; Advisory Council and member of the Board of the Greater New England Minority Supplier Development Council"/>
    <n v="1"/>
    <s v="Greater New England Minority Supplier Development Council"/>
    <n v="1"/>
    <n v="0"/>
    <n v="0"/>
    <n v="0"/>
    <n v="1"/>
    <s v="http://www.johnhancock.com/diversity/diversity-supplier.html"/>
    <n v="0"/>
    <s v="N/A"/>
    <n v="0"/>
    <s v="N/A"/>
    <s v="By having a Diverse Supplier Registration portal, we have readily available access to certified MWBEs._x000d__x000d_It is important to note that John Hancock’s operations are largely based in Massachusetts, where the majority of our U.S. procurement activities take place.  We do not feel that the data presented in the Charts Survey is a representative view of John Hancock or its parent company’s purchasing profile. Approximately 2 per cent, or 89 employees, of our 5,114 U.S.-based employees are located in California._x000d__x000d_As California represents a smaller component of our U.S. operations, it is challenging to determine how our strategies and practices have been successful in establishing relationships with diverse businesses in California."/>
    <n v="1"/>
    <n v="0"/>
    <s v="YES_ESS"/>
    <n v="1"/>
    <n v="0"/>
    <s v="YES"/>
    <s v="John Hancock asks our primary majority-owned suppliers to work with us to accomplish our supplier diversity goals, and consider the following questions in determining how to best work with us:_x000d_• Are you currently using MWBE suppliers?_x000d_• Does your company have a Supplier Diversity policy?_x000d_• Do you have a designated contact for activity related to your Supplier Diversity objectives?_x000d_• Do you have the ability to measure and report on MWBE usage?_x000d_• Would you be willing to explore an alliance with John Hancock and a qualified MWBE?_x000d__x000d_We encourage our primary suppliers to include qualified certified MWBEs as subcontractors in John Hancock procurement agreements, and report Second Tier spend to us on a quarterly basis. Primary suppliers can report this information online through our Supplier Diversity website. _x000d__x000d_We ask for figures attributed to Direct spend, and Indirect spend. With Direct spend, a Primary Supplier tracks specific goods or services provided by an MWBE to John Hancock. Direct services can include the use of MWBE consultants or legal counsel. With Indirect spend, a Primary Supplier does not distribute specific goods manufactured by MWBEs. Instead, the Primary Supplier tracks the business it does with MWBE suppliers as part of its overall operations and then pro-rates this spend."/>
    <n v="0"/>
    <n v="1"/>
    <s v="NO_SIT"/>
    <m/>
    <s v="Since 2013, we have updated our Supplier Diversity website to reflect current processes. We have also updated our internal processes to ensure verification of minority or women-owned business enterprises._x000d__x000d_Our Supplier Diversity Working Group meets on a monthly basis  to monitor the implementation of the program. Members of our Supplier Diversity Working Group also attend conferences on Supplier Diversity to learn best practices from our peer companies."/>
    <m/>
  </r>
  <r>
    <x v="109"/>
    <s v="James A. Dolan"/>
    <d v="2015-05-07T07:03:48"/>
    <n v="88668"/>
    <s v="Mutual of America Life Insurance Company"/>
    <m/>
    <m/>
    <m/>
    <m/>
    <m/>
    <m/>
    <m/>
    <m/>
    <m/>
    <m/>
    <m/>
    <m/>
    <m/>
    <m/>
    <m/>
    <m/>
    <m/>
    <m/>
    <m/>
    <m/>
    <m/>
    <m/>
    <n v="1"/>
    <n v="0"/>
    <x v="0"/>
    <n v="1"/>
    <n v="0"/>
    <n v="0"/>
    <s v="YES_SDS"/>
    <s v="Mutual of America_x000d_Non-Discrimination Supplier Selection Policy_x000d__x000d_Mutual of America is committed to providing high quality products and services to our customers through suppliers who provide the best services at the best price.  Mutual of America’s Purchasing Department is responsible for the purchase of all the materials, equipment, furniture and services that are necessary for the daily operation of Mutual of America and its subsidiaries.  The purchased items must be competitively priced, of good quality, and of sufficient quantity to meet operating demand.  Suppliers selected must be financially sound and maintain consistent performance in meeting Mutual of America’s product/service expectations to remain qualified for selection.  The Purchasing Department must seek out and retain supplier sources whose competitive pricing and turnaround schedules meet Mutual of America's requirements as to economy and timeliness.  _x000d__x000d_The same expectations and standards will be applied consistently to all suppliers competing for Mutual of America’s business.  Purchases for over one thousand dollar are awarded after a competitive bidding process and are awarded to the suppliers who offer the best overall value.  In the course of its supplier selection, Mutual of America does not discriminate on the basis of race, color, religion, sex, sexual orientation, gender, gender expression, age, national origin (ancestry), disability, marital status, military status or any other basis prohibited or protected by applicable law.     _x000d_"/>
    <s v="None"/>
    <s v="None"/>
    <m/>
    <m/>
    <n v="0"/>
    <n v="0"/>
    <n v="1"/>
    <s v="NO_SDP"/>
    <m/>
    <m/>
    <s v="In accordance with the Company's Non-Discrimination Supplier Selection Policy described in the policy statement in item 1 above, Mutual of America does not take specific steps to encourage and seek minority, women, and disabled veteran-owned business enterprises to become potential suppliers.  "/>
    <n v="0"/>
    <n v="1"/>
    <s v="NO_DBO"/>
    <m/>
    <m/>
    <n v="0"/>
    <n v="0"/>
    <n v="0"/>
    <n v="0"/>
    <n v="0"/>
    <n v="0"/>
    <n v="0"/>
    <m/>
    <n v="0"/>
    <n v="0"/>
    <n v="0"/>
    <n v="0"/>
    <m/>
    <n v="0"/>
    <m/>
    <n v="0"/>
    <n v="0"/>
    <m/>
    <n v="0"/>
    <m/>
    <n v="0"/>
    <n v="0"/>
    <n v="0"/>
    <n v="0"/>
    <n v="0"/>
    <m/>
    <n v="0"/>
    <m/>
    <n v="0"/>
    <m/>
    <m/>
    <n v="0"/>
    <n v="1"/>
    <s v="NO_ESS"/>
    <n v="0"/>
    <n v="0"/>
    <s v="NO"/>
    <m/>
    <n v="0"/>
    <n v="1"/>
    <s v="NO_SIT"/>
    <m/>
    <s v="None"/>
    <m/>
  </r>
  <r>
    <x v="110"/>
    <s v="Rose Golembieski"/>
    <d v="2015-07-01T08:14:57"/>
    <m/>
    <m/>
    <s v="Allstate Insurance Company"/>
    <n v="8"/>
    <s v="Allstate Indemnity Company"/>
    <n v="19240"/>
    <s v="Allstate Insurance Company"/>
    <n v="19232"/>
    <s v="Lincoln Benefit Life Company"/>
    <n v="65595"/>
    <s v="Allstate Life Insurance Company"/>
    <n v="60186"/>
    <s v="Allstate Northbrook Indemnity Company"/>
    <n v="36455"/>
    <m/>
    <m/>
    <m/>
    <m/>
    <m/>
    <m/>
    <m/>
    <m/>
    <m/>
    <m/>
    <n v="1"/>
    <n v="0"/>
    <x v="0"/>
    <n v="1"/>
    <n v="0"/>
    <n v="0"/>
    <s v="YES_SDS"/>
    <s v="Our Supplier Diversity Program Policy Statement_x000d__x000d_Our Supplier Diversity Program Policy is to ensure inclusion of minority-, woman- and veteran-owned businesses in the competitive bidding process at Allstate in support of our commitment to provide quality products and services to our customers while delivering outstanding value to our shareholders._x000d__x000d_"/>
    <s v="External and internal Allstate Web sites, brochures, corporate social responsibility report"/>
    <s v="http://www.allstae.com/procurement/supplier-diversity.aspx"/>
    <m/>
    <m/>
    <n v="1"/>
    <n v="0"/>
    <n v="0"/>
    <s v="YES_SDP"/>
    <s v="The Supplier Diversity Program was established in 2003, and since then, we have steadily increased the procurement of goods and services with diverse suppliers. In 2013, Allstate spent $409.1 million with these diverse businesses. We are committed to increasing our spend with diverse suppliers again in 2014 and encourage diverse suppliers to complete the Prospective Supplier Registration process."/>
    <m/>
    <m/>
    <n v="1"/>
    <n v="0"/>
    <s v="YES_DBO"/>
    <s v="All of our programs are nationwide; nothing specifically is done for California diverse businesses.  Diversity Sourcing at Allstate_x000d__x000d_The role of the Sourcing &amp; Procurement Solutions department at Allstate is to source commodities for the corporation.  Our commodity managers are responsible for identifying qualified suppliers and to ensure the inclusion of minority-, woman- and veteran-owned businesses, in the competitive bidding process where possible at Allstate._x000d__x000d_All minority, women and veteran businesses who are interested in doing business with Allstate should complete the Prospective Supplier Registration process.  Completing the registration process allows our commodity manager to have access to information about your company used in our sourcing selection process.  Visit Doing Business with Allstate for additional information._x000d__x000d_Our Certification Requirements_x000d__x000d_Allstate recognizes minority, women and veteran enterprises as those that are at least 51 percent owned and operated by minorities, veterans or women. Minority supplier include:_x000d__x000d_Gay, lesbian, bisexual and transgender_x000d_African-American_x000d_Hispanic-American_x000d_Native American_x000d_Asian and Pacific Islander American (Asian-Indian included)_x000d_To be eligible for our Supplier Diversity Program, a company must provide certification as a minority-, woman- or veteran-owned business by one of the following councils:_x000d__x000d_The National Gay and Lesbian Chamber of Commerce (NGLCC) will assist firms in opening doors to top corporations._x000d_The National Minority Supplier Development Council (NMSDC) provides increased procurement and business opportunities for minority businesses of all sizes._x000d_U.S. Pan Asian American Chamber of Commerce Education Foundation (USPAACC) - The oldest and largest national, nonprofit, non partisan organization representing all Asian American and Asian American-related groups in business, sciences, the arts, sports, education, public and community services. Their mission is to be the gateway to corporate and government contracts, Asian American suppliers, information about Asian Americans and the Asia and Indian Subcontinent markets. Go to http://www.uspaacc.com for more details._x000d_The Women's Business Enterprise National Council (WBENC) provides programs and policies that are designed to expand opportunities and eliminate barriers in the marketplace for women business owners._x000d_The Department of Veterans Affairs (VA) Center for Veterans Enterprise Vendor Information Pages (VIP) database is located at www.vetbiz.gov. VIP is the only Federally controlled database in which a legal verification process is used to determine service disabled or veteran status of a small business._x000d_Allstate will also accept certification from local, state or federal government agencies. Allstate does not accept self-certification; we encourage you to obtain certification from one of these councils or agencies."/>
    <s v="A.)   The following are invited to tradeshows along with the supplier diversity staff:  commodity buyers, Allstate Business Insurance staff, woman- and minority-owned companies, company officers, Chief Procurement Officer, Chief Diversity Officer.  B.)   We conduct an annual in-house event, Allstate Supplier Diversity Exchange, for minority- and woman-owned businesses.  Allstate clients, prime suppliers, Employee Resource Groups, and diversity organization staff members are invited to participate in the program and meet with potential suppliers.   C.)  We provide a mentoring program for woman- and minority-owned business.  It is a year long program in which we invite Allstate staff members to share their expertise with suppliers."/>
    <n v="1"/>
    <n v="1"/>
    <n v="1"/>
    <n v="1"/>
    <n v="1"/>
    <n v="1"/>
    <n v="1"/>
    <s v="Women's Business Enterprise National Council's Annual Conference, Austin, TX, June 2015"/>
    <n v="7"/>
    <n v="0"/>
    <n v="0"/>
    <n v="0"/>
    <m/>
    <n v="1"/>
    <m/>
    <n v="1"/>
    <n v="1"/>
    <m/>
    <n v="0"/>
    <s v="WBENC, NMSDC, NGLCC, USHGG, ChicagoMSDC, WBDC, ChicagoGLCC, USPAACC"/>
    <n v="1"/>
    <n v="1"/>
    <n v="0"/>
    <n v="1"/>
    <n v="1"/>
    <s v="www.allstate.com/procurement"/>
    <n v="1"/>
    <s v="Allstate Mentoring Program"/>
    <n v="0"/>
    <m/>
    <s v="We have met, built relationships with, and mentored many suppliers met at the various organizational events.  Mentees have won the opportunity to bid for , and have won, contracts with Allstate.  Suppliers who have attended the Allstate Supplier Diversity Exchange have had the opportunity to bid for, and have won, contracts with Allstate and some of our prime suppliers."/>
    <n v="1"/>
    <n v="0"/>
    <s v="YES_ESS"/>
    <n v="1"/>
    <n v="0"/>
    <s v="YES"/>
    <s v="We ask our major suppliers to report their Tier 2 activity."/>
    <n v="1"/>
    <n v="0"/>
    <s v="YES_SIT"/>
    <s v="We currently have a goal to spend 9% with minority- or woman-owned suppliers."/>
    <s v="We have won the following awards:_x000d_- Black Enterprise magazine - 30 Top Companies for Supplier Diversity_x000d_- ChicagoMSDC - Chairman's Recognition Award - presented to Cheryl Harris, Chief Procurement Officer, Allstate_x000d_- WEUSA - American's top 100 leaers corporate supplier diversity_x000d_- Black Enterprise Magazine - 40 Best Companies for Diversity_x000d_- Women's Enterprise Magazine - 2014 WE 100 Corporations of the Year_x000d_- WBENC - Top Corporation for 2014_x000d_- WBENC - Top Corporation for 2013"/>
    <m/>
  </r>
  <r>
    <x v="111"/>
    <s v="anonymous user"/>
    <d v="2015-07-01T09:46:20"/>
    <n v="71854"/>
    <s v="AAA Life Insurance Company"/>
    <m/>
    <m/>
    <m/>
    <m/>
    <m/>
    <m/>
    <m/>
    <m/>
    <m/>
    <m/>
    <m/>
    <m/>
    <m/>
    <m/>
    <m/>
    <m/>
    <m/>
    <m/>
    <m/>
    <m/>
    <m/>
    <m/>
    <n v="1"/>
    <n v="0"/>
    <x v="0"/>
    <n v="1"/>
    <n v="0"/>
    <n v="0"/>
    <s v="YES_SDS"/>
    <s v="AAA Life Insurance Company is committed to vendor diversity by providing access and opportunity for all suppliers and service providers to participate in our procurement process.  AAA life Insurance Company provides bid opportunities to every business, regardless of its ownership or size, to compete for a business relationship with our company. The importance and commitment to diversity and inclusion are reflected in our culture, Core Values and Core Operating Principles."/>
    <s v="AAA Life Insurance Company's Vendor Diversity Statement is featured within our intranet page, and must be read to complete our Corporate Contract Approval Process."/>
    <m/>
    <m/>
    <m/>
    <n v="0"/>
    <n v="0"/>
    <n v="1"/>
    <s v="NO_SDP"/>
    <m/>
    <m/>
    <s v="AAA Life Insurance Company's Corporate Contract Approval Process incorporates and promotes our Vendor Diversity Statement. Our Corporate Contract Approval Process promotes the inclusion of minority, disabled veterans, and women-owned suppliers and service providers to participate in our procurement process. Thus, the importance of supplier and service provider diversity is communicated in every instance where a potential supplier or service provider avails itself to our procurement process. "/>
    <n v="0"/>
    <n v="1"/>
    <s v="NO_DBO"/>
    <m/>
    <m/>
    <n v="0"/>
    <n v="0"/>
    <n v="0"/>
    <n v="0"/>
    <n v="0"/>
    <n v="0"/>
    <n v="0"/>
    <m/>
    <n v="0"/>
    <n v="0"/>
    <n v="0"/>
    <n v="0"/>
    <m/>
    <n v="0"/>
    <m/>
    <n v="0"/>
    <n v="0"/>
    <m/>
    <n v="0"/>
    <m/>
    <n v="0"/>
    <n v="0"/>
    <n v="0"/>
    <n v="0"/>
    <n v="0"/>
    <m/>
    <n v="0"/>
    <m/>
    <n v="0"/>
    <m/>
    <m/>
    <n v="0"/>
    <n v="1"/>
    <s v="NO_ESS"/>
    <n v="0"/>
    <n v="0"/>
    <s v="NO"/>
    <m/>
    <n v="0"/>
    <n v="1"/>
    <s v="NO_SIT"/>
    <m/>
    <s v="AAA Life Insurance Company incorporated its Vendor Diversity Statement into its corporate contract approval process.  Further, the Company supports organizations that promote the inclusion of minority, disabled veterans, and women-owned suppliers and service providers by mandating that all employees that participate in our procurement process read and understand our Vendor Diversity Statement, which promotes the inclusion of these groups in our procurement  process."/>
    <s v="AAA Life Insurance Company currently does not have the capability to report spend by diversity category or by certification agency. The spend shown is for all spend that goes through the Company's corporate contract approval process. "/>
  </r>
  <r>
    <x v="112"/>
    <s v="Jean Choi"/>
    <d v="2015-08-05T14:54:39"/>
    <n v="29068"/>
    <s v="IDS Property Casualty Insurance Company"/>
    <m/>
    <m/>
    <m/>
    <m/>
    <m/>
    <m/>
    <m/>
    <m/>
    <m/>
    <m/>
    <m/>
    <m/>
    <m/>
    <m/>
    <m/>
    <m/>
    <m/>
    <m/>
    <m/>
    <m/>
    <m/>
    <m/>
    <n v="1"/>
    <n v="0"/>
    <x v="0"/>
    <n v="1"/>
    <n v="0"/>
    <n v="0"/>
    <s v="YES_SDS"/>
    <s v="Our vision is to maximize all opportunities to include, educate and develop disadvantaged suppliers.  _x000d__x000d_Our mission is to deliver best in class supply management strategies by working with our business partners to procure the right goods and services from the right vendors for the right price."/>
    <s v="www.amerprise.com/supplierdiversity"/>
    <m/>
    <m/>
    <m/>
    <n v="1"/>
    <n v="0"/>
    <n v="0"/>
    <s v="YES_SDP"/>
    <s v="Ameriprise Financial is the parent company for IDS Property Casualty Insurance Company.  Procurement for IDS Property Casualty Insurance Company is provided by parent company.  _x000d__x000d_Ameriprise’s Supplier Diversity program is a strategic business practice that expands the company’s access to suppliers and increases competition in the supplier selection process.  The program’s focus is to promote awareness of diverse business enterprises, increase our exposure within our community and nationwide, foster business growth and develop relationships with local and national organizations and other potential partners.  Ameriprise controls and manages all aspects of its supplier diversity program as a core function of the Enterprise Procurement department and has been formally integrated into the strategic sourcing process.  Diverse vendors include minority, women, veteran or service-disabled veteran, LGBT and small businesses.  Suppliers can visit www.ameriprise.com/supplierdiversity - to learn about the supplier diversity program.  The company participates in several surveys that include supplier diversity statistics, hosts procurement meetings with Women’s Business Development Center (WBDC) and Northern Central Minority Supplier Development Council (NCMSDC), and attends trade shows and conferences (WBENC, NMSDC, NCMSDC –MBOF, and NGLCC).  The supplier diversity team also identifies and tracks supplier diversity spend and proactively partners with Human Resources Diversity team._x000d__x000d__x000d_"/>
    <m/>
    <m/>
    <n v="1"/>
    <n v="0"/>
    <s v="YES_DBO"/>
    <s v="The focus of the supplier diversity program is to promote awareness of diverse business enterprises, increase exposure and knowledge of the local and national MWBE community, foster business growth, and develop relations and business opportunities with local and national suppliers.  To ensure the continued success and growth of the supplier diversity program, Ameriprise has implemented procurement and sourcing requirements, spend management and data analytics, registration process and active promotion of awareness (members of NCMSDC, WBDC, NGLCC) to increase exposure."/>
    <s v="The supplier diversity team collaborates with business partners to ensure diverse supplier inclusion.  Reports and updates are presented on a quarterly basis within procurement and Human Resources.  Supplier Diversity and Human Resource partner together to work with our employee networks and to promote the program at trade shows and networking events.  For 2016 the supplier diversity team will be piloting a supplier diversity champions program."/>
    <n v="0"/>
    <n v="1"/>
    <n v="0"/>
    <n v="1"/>
    <n v="1"/>
    <n v="0"/>
    <n v="1"/>
    <s v="North Central Minority Supplier Development Council"/>
    <n v="4"/>
    <n v="0"/>
    <n v="0"/>
    <n v="0"/>
    <m/>
    <n v="1"/>
    <m/>
    <n v="1"/>
    <n v="0"/>
    <m/>
    <n v="0"/>
    <s v="North Central Minority Supplier Development Council"/>
    <n v="0"/>
    <n v="0"/>
    <n v="0"/>
    <n v="1"/>
    <n v="1"/>
    <s v="www.ameriprise.com/supplierdiversity"/>
    <n v="0"/>
    <m/>
    <n v="0"/>
    <m/>
    <s v="National and local diversity councils expose us to a broad range of diverse suppliers.  They are instrumental in supporting our program, mentoring both corporations and diverse suppliers, providing benchmarking and best practices within our community and nationally."/>
    <n v="1"/>
    <n v="0"/>
    <s v="YES_ESS"/>
    <n v="1"/>
    <n v="0"/>
    <s v="YES"/>
    <s v="We encourage all our suppliers to subcontract with diverse businesses."/>
    <n v="0"/>
    <n v="1"/>
    <s v="NO_SIT"/>
    <m/>
    <s v="NA"/>
    <s v="None"/>
  </r>
  <r>
    <x v="113"/>
    <s v="anonymous user"/>
    <d v="2015-07-31T14:40:51"/>
    <m/>
    <m/>
    <s v="CSAA Insurance Exchange"/>
    <n v="1278"/>
    <s v="CSAA Insurance Exchange    "/>
    <n v="15539"/>
    <s v="CSAA General Insurance Company    "/>
    <n v="37770"/>
    <s v="CSAA Fire &amp; Casualty Insurance Company    "/>
    <n v="10921"/>
    <s v="CSAA Affinity Insurance Company    "/>
    <n v="11681"/>
    <s v="CSAA Mid-Atlantic Insurance Company    "/>
    <n v="10675"/>
    <s v="CSAA Mid-Atlantic Insurance Company of New Jersey    "/>
    <n v="42960"/>
    <m/>
    <m/>
    <m/>
    <m/>
    <m/>
    <m/>
    <m/>
    <m/>
    <n v="1"/>
    <n v="0"/>
    <x v="0"/>
    <n v="1"/>
    <n v="0"/>
    <n v="0"/>
    <s v="YES_SDS"/>
    <s v="Mission_x000d_To identify certified minority, women, disabled service veteran and gay and lesbian-owned suppliers, who share the same values as our own, and provide them with opportunities to effectively compete for business at CSAA Insurance Group (CSAA IG). _x000d__x000d_Charter_x000d_The Supplier Diversity Program is an integral component of CSAA IG’s Corporate Diversity Strategy. It embraces several of our corporate values, including; we are caring, we have humility, we have the courage to do the right thing, and we are diverse and inclusive._x000d__x000d_CSAA IG recognizes the positive contribution a diverse supplier base can make to its business performance, customers, and the communities in which we work, live and serve. By creating opportunities for a broad supplier base that includes minority-owned, women-owned, disabled service veteran and gay and lesbian-owned businesses, CSAA IG is able to leverage powerful competitive dynamics to deliver products and services at the best value for our policyholders. In addition to diversity, CSAA IG is in the process of adding Corporate Social Responsibility and Environmental Sustainability as factors to be considered when awarding contracts to suppliers who compete to provide products and services in support of our mission._x000d_"/>
    <s v="Strategic Sourcing Practices Guide"/>
    <s v="http://csaa-insurance.aaa.com/content/aaa-ie/b2c/en/primary-nav/company-overview/corporate-responsibility1/suplier_diversity.html"/>
    <s v="N/A"/>
    <s v="N/A"/>
    <n v="1"/>
    <n v="0"/>
    <n v="0"/>
    <s v="YES_SDP"/>
    <s v=" _x000d_Our supplier diversity program consists of six components: _x000d_Policy Development and Documentation: Supplier diversity procedures outline the sourcing specialists’ responsibilities to ensure diverse suppliers are sought out and presented with procurement opportunities. In addition, we have developed a subcontracting policy to encourage our prime suppliers to expand their current efforts in supplier diversity or take the necessary steps to build a supplier diversity program of their own. In 2015, selected prime suppliers will be required to report their certified diverse spend with their subcontractors quarterly. _x000d_Strategic Sourcing and Supply Chain Management_x000d_Steps to develop strategies for increasing spend with WMDVBEs may include the following:_x000d_• Review existing WMDVBEs and assess potential future business_x000d_• Review suppliers whose certifications have expired to determine if certifications can be renewed_x000d_• Contact uncertified suppliers identified in the selection process to determine if they are willing to become certified_x000d_Establishing an “opportunity list” is vital to identifying current and future procurement opportunities and may consist of the following steps:_x000d_• Sourcing Specialist reviews upcoming opportunities, which include expiring contracts and planned sourcing events, and build a list of opportunities for WMDVBE suppliers_x000d_• Sourcing Specialists will work internally to establish key company requirements for these anticipated events and contracts_x000d_• Create a rolling list at least two years out and updated quarterly_x000d_• Make list available to CSAA IG employees who attend events sponsored by WMDVBE advocacy organizations._x000d_Reporting and Goal Setting _x000d_For reporting purposes we consider WMDVBEs to be valid if they possess a current certifications from National Minority Supplier Development Council (NMSDC) and/or Women’s Business Enterprise National Council (WBENC). Disabled Veteran Business Enterprises (DVBE) are acceptable if certified by the California Department of Governmental Services (DGS). Other certifications are accepted on a case by case basis.  Our short term goal is 8% diversity spend for 2015 and 10% for 2016. Our long term supplier diversity goal is 15% diversity spend by 2020. _x000d_Program Measurement, Monitoring and Refinement_x000d_We will measure our progress with the following:_x000d_• Total WMDVBE spend in dollars and % for the period broken out by MBE, WBE, DVBE and GLTBE spend_x000d_• Previous period results for comparison_x000d_• Actual WMDVBE % compared to company-wide goal_x000d_• Same break down for each line of business_x000d__x000d_Training and Education_x000d_We are developing a training program with a consistent diversity message. The training will focus on helping CSAA IG employees develop an appreciation of why supplier diversity is important; why supplier diversity is a critical business strategy; what supplier diversity is and is not; how supplier diversity impacts their roles, responsibilities and daily decision-making; and ways to effectively use readily available supplier diversity tools and resources. Training will also include different mediums such as web-based, department staff meetings, brown bag lunches, etc. which can be employed. _x000d_Outreach and Communications_x000d_Our outreach strategy consists of internal and external efforts. Internal components:_x000d_• Identifying upcoming RFP’s and RFI’s and conduct research to identify potential list of qualified diverse suppliers_x000d_• Identifying and targeting specific commodities with a large concentration of diverse suppliers_x000d_• Conduct supplier searches in the WRMSDC, WBEC-West and Supplier Clearinghouse databases_x000d_External Components_x000d_• Participate in DOI sponsored events._x000d_• Join and participate in the Western Regional Minority Supplier Development Council (WRMSDC), Disabled Veteran Business Alliance (DVBA) and Women’s Business Enterprise Council –West (WBEC-WEST) organizations_x000d_• Attend targeted trade fairs and conferences with specific and anticipated procurement opportunities and metrics. _x000d_• Host supplier diversity symposiums at CSAA IG and invite diverse suppliers to meet with internal stakeholders. _x000d_Internal Communications_x000d_Publish stories internally regarding our supplier diversity outreach efforts. _x000d_External communications_x000d_We will communicate externally to share information regarding the growth of our supplier diversity initiative. Information may include:_x000d_• Supplier diversity vision, mission and charter statement_x000d_• Stories of our use of diverse suppliers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_x000d_"/>
    <s v="N/A"/>
    <s v="N/A"/>
    <n v="1"/>
    <n v="0"/>
    <s v="YES_DBO"/>
    <s v="CSAA Insurance Exchange is a member of the Disabled Veterans Business Alliance (DVBA), Western  Regional Minority Supplier Development Council (WRMSDC) and Women's Business Enterprise Council-West (WBEC-West). Our participation with the organizations is the main avenue we pursue to conduct outreach and communicate with diverse suppliers. We are Co-Chair of the DVBA's  Corporate Advisory Board and we're a sponsor of their annual Keeping the Promise Business Expo. We're currently working with the WRMSDC on identifying and communicating to our diverse suppliers in our claims supplier database."/>
    <s v="We communicate internally with our employees about our supplier diversity program strategies and practicesand look for opportunities where  employees will be able to access to learn more about our supplier diversity program. Furthermore, we are working with various business units to identify procurement opportunities for WMDVBEs. The Recruiters Event we held on June 3rd, 2015 is a direct result of internal outreach."/>
    <n v="1"/>
    <n v="1"/>
    <n v="0"/>
    <n v="1"/>
    <n v="1"/>
    <n v="0"/>
    <n v="1"/>
    <s v="Hosting our inaugural supplier diversity symposium set the stage for hosting additional events at our corporate headquarters. We plan on hosting similar events, focusing on staffing services and the other marketing."/>
    <n v="5"/>
    <n v="1"/>
    <n v="0"/>
    <n v="1"/>
    <s v="LinkedIn, we posted all supplier diversity awards and recognitions."/>
    <n v="0"/>
    <m/>
    <n v="1"/>
    <n v="0"/>
    <s v="Disabled Veteran Business Alliance"/>
    <n v="1"/>
    <s v="Western Regional Minority Supplier Development Council"/>
    <n v="1"/>
    <n v="0"/>
    <n v="0"/>
    <n v="1"/>
    <n v="1"/>
    <s v="http://csaa-insurance.aaa.com/content/aaa-ie/b2c/en/primary-nav/company-overview/corporate-responsibility1/suplier_diversity.html"/>
    <n v="0"/>
    <s v="Hosting targeted supplier engagement sessions."/>
    <n v="0"/>
    <m/>
    <s v="Targeted supplier engagement sessions differ from matchmaking in that the latter seeks to qualify a diverse supplier in order to set-up a meet and greet with sourcing personnel. Our targeted supplier engagements are focused on a specific need and we invite suppliers to meet with internal stakeholders to discuss how they would best meet the need."/>
    <n v="1"/>
    <n v="0"/>
    <s v="YES_ESS"/>
    <n v="1"/>
    <n v="0"/>
    <s v="YES"/>
    <s v="We successfully piloted our Tier 2 subcontracting reporting policy. On July 1, 2015, we rolled out our Tier 2 subcontracting reporting requirement to our top 30 suppliers, which applies to both non-diverse and diverse suppliers. It is important to CSAA Insurance Exchange that our suppliers give back by implementing supplier diversity programs of their own. Furthermore, applying the policy to all suppliers ensures non-diverse suppliers do not have more contractual opportunities than diverse suppliers."/>
    <n v="1"/>
    <n v="0"/>
    <s v="YES_SIT"/>
    <s v="CSAA Insurance Exchange has established both short term and long term spend targets. At this time we have not established supplier diversity goals for the various business units or spend categories."/>
    <s v="CSAA Insurance Exchange has made great strides in developing its supplier diversity program. We've incorporated supplier diversity  in our procurement practices. _x000d_Reflecting our progress in supplier diversity, in 2014, we received the DOI's Supplier Diversity Champion's award. We were selected as Co-Chair of the DVBA's Corporate Advisory Board and we were appointed by Commissioner Jones to serve on the Insurance Diversity Task Force._x000d_"/>
    <s v="At this time we are not able to identify national spend and hence did not fill out the national spend charts."/>
  </r>
  <r>
    <x v="114"/>
    <s v="Jean Choi"/>
    <d v="2015-07-17T13:48:48"/>
    <m/>
    <m/>
    <s v="The Travelers Companies, Inc."/>
    <n v="3548"/>
    <s v="The Standard Fire Insurance Company"/>
    <n v="19070"/>
    <s v="Travelers Casualty Insurance Company of America"/>
    <n v="19046"/>
    <s v="The Travelers Indemnity Company of Connecticut"/>
    <n v="25682"/>
    <s v="Travelers Casualty and Surety Company of America"/>
    <n v="31194"/>
    <s v="Travelers Commercial Insurance Company"/>
    <n v="36137"/>
    <s v="Travelers Property Casualty Company of America"/>
    <n v="25674"/>
    <m/>
    <m/>
    <m/>
    <m/>
    <m/>
    <m/>
    <m/>
    <m/>
    <n v="1"/>
    <n v="0"/>
    <x v="0"/>
    <n v="1"/>
    <n v="0"/>
    <n v="0"/>
    <s v="YES_SDS"/>
    <s v="Supplier Diversity _x000d__x000d_Minority/Women Owned Supplier Business Development Program _x000d__x000d_Travelers is committed to improving the economic opportunities of the citizens in each market we serve. For this reason, it is the policy of Travelers to ensure qualified Minority and Women Owned Business Enterprise (MWBEs) are provided opportunities to participate as a supplier or contractor of products and services to Travelers._x000d_ _x000d_By providing these opportunities we hope to drive growth and development as well as aid in fulfilling our expectations for delivery, cost and quality service._x000d_ _x000d_A MWBE is defined as a business in which at least 51 percent of the business is owned and controlled by either a person of any ethnic minority group (e.g., African-American, Asian-American, Hispanic-American, Native American, etc.) or a woman. The business must also be certified by the National Minority Supplier Development Council (NMSDC) or one of its regional affiliates and/or is within the standards for the business industry as established by the Small Business Administration (SBA)._x000d_ _x000d_Goals of the program:_x000d_ Increase year-over-year spend of the company's total managed procurement dollars with MWBEs._x000d_ Stimulate the growth of the local economy that Travelers serves by using a diverse supplier base._x000d_ Ensure fair and impartial consideration is given to each MWBE and the products/services they provide._x000d_ Guarantee purchases made from MWBEs are made solely on the basis of quality, delivery, price and acceptable terms and conditions._x000d_ Maintain and continually update a directory of qualified MWBEs to ensure that those listed are given an opportunity to participate in procurement request proposals (RFPs)._x000d_ _x000d_For further information about this program, contact:_x000d_ _x000d_Larry Gill_x000d_Corporate Procurement_x000d_One Tower Square - 1MSA_x000d_Travelers Property Casualty_x000d_Hartford, Connecticut 06183_x000d_860.277.3220_x000d_"/>
    <m/>
    <s v="https://www.travelers.com/about-us/careers/diversity/supplier-diversity.aspx"/>
    <m/>
    <m/>
    <n v="1"/>
    <n v="0"/>
    <n v="0"/>
    <s v="YES_SDP"/>
    <s v="(See policy statement link outlining company goals and program definitions)"/>
    <m/>
    <m/>
    <n v="1"/>
    <n v="0"/>
    <s v="YES_DBO"/>
    <s v="Via our Community Relations operation in partnership with internal business units, the Travelers Small Business and Risk Education (SBRE) program was launched in Los Angeles in 2012 in conjunction with Valley Economic Development Corporation.  This  pilot program has been expanded to 3 other geographic regions.  The launch in Los Angeles aims to assist women and/or minority business owners attain long-term sustainability through risk management and business continuity training."/>
    <s v="Internally, the Travelers Companies Inc has a Diversity Speaks series conducted throughout the year aligned with diversity recognition months. Several times a year, the Enterprise Diversity and Inclusion team hosts a Diversity Speaks speaker event on topics that are specific to Travelers with the mission of cultivating a work environment that embraces the power of difference - a culture where all individuality is honored and diverse perspectives benefit all employees, customers, agents and communities in which we work and live.  Through Diversity Speaks, the company has brought a voice to diversity as an important business driver. The greatest measure of this program's success is receiving feedback from employees that Diversity Speaks has had a positive effect on their perspectives, behaviors and relationships with others._x000d_"/>
    <n v="0"/>
    <n v="1"/>
    <n v="0"/>
    <n v="0"/>
    <n v="1"/>
    <n v="0"/>
    <n v="1"/>
    <s v="We attend/participate in the annual Greater New England Minority Supplier Development Council (GNEMSDC) Business Trade Expo and the annual North Central Minority Supplier Development Council (NCMSDC) Business Opportunity Fair.  "/>
    <n v="3"/>
    <n v="0"/>
    <n v="0"/>
    <n v="0"/>
    <m/>
    <n v="1"/>
    <m/>
    <n v="0"/>
    <n v="0"/>
    <s v="Greater New England Minority Supplier Development Council (GNEMSDC), North Central Minority Supplier Development Council (NCMSDC), and the Financial Services Roundtable for Supplier Diversity (FSRSD)"/>
    <n v="1"/>
    <s v="Financial Services Roundtable for Supplier Diversity (FSRSD)"/>
    <n v="1"/>
    <n v="0"/>
    <n v="0"/>
    <n v="0"/>
    <n v="0"/>
    <m/>
    <n v="0"/>
    <m/>
    <n v="1"/>
    <s v="The Travelers is one of three funding sponsors for the Diverse Supplier Development Academy (DSDA) that works side-by-side with women, veteran and minority business owners to build the right business support team for winning outcomes.  Utilizing business mentors, the aforementioned groups are aided in executing plans to build their client base, expansion of their products and services, as well as advancing their business goals in order to make informed changes for improved profitability and efficiency."/>
    <s v="Our goal in supporting DSDA is to give minority-owned and women-owned businesses the opportunity to be successful, which in turn stimulates growth in the local economy."/>
    <n v="1"/>
    <n v="0"/>
    <s v="YES_ESS"/>
    <n v="1"/>
    <n v="0"/>
    <s v="YES"/>
    <s v="Describe your program for supporting minority and women-owned business enterprises._x000d_ All of the Travelers request for proposals include the narrative language below for Prime suppliers to complete to determine subcontract reporting requirements: _x000d__x000d_ a. Please describe how you collect information about Minority/Woman owned Business Enterprise (MWBE) vendor status.  How do you track MWBE dollars._x000d__x000d_ b. Describe in detail, your company’s policy and/or practice of using diverse _x000d_                suppliers._x000d__x000d_ c. List all Minority Business Enterprise affiliates or subcontractors your company_x000d_                currently owns or contracts with to deliver services._x000d_"/>
    <n v="1"/>
    <n v="0"/>
    <s v="YES_SIT"/>
    <s v="We seek year over year improvement in our supplier diversity goals by striving to continuously increase the percent of Travelers total procurement spend with MWBEs.  The projected target/goal in 2014 was 4%, and is projected to be 5% in 2015 and 6% in 2016. "/>
    <s v="in 2014 and 2015, The Travelers was recognized by DiversityInc as being one of their 25 Noteworthy companies.  This list is comprised of companies whose data indicates they have the potential to make The DiversityInc Top 50.  Companies are judged by the same criteria as the DiversityInc Top 50, with use of sophisticated SAS software analyzing responses in four equally weighted areas:_x000d_ _x000d_•  Talent Pipeline (workforce breakdown, recruitment, diameter of existing talent, structures)_x000d_ •  Equitable Talent Development (employee resource groups, mentoring, philanthropy, movement, fairness)_x000d_ •  CEO/Senior Leadership Commitment (accountability or results, personal communications, visibility)_x000d_ •  Supplier Diversity (Percent of Tier I and Tier II spend with minority-, women-, LGBT-, disability- and veteran-owned businesses)_x000d_"/>
    <s v="On May 7, 2013, Travelers, in partnership with DiversityInc,  hosted an inaugural networking and discussion event in Hartford, Connecticut with procurement and diversity professionals around what it takes to increase opportunities for supplier diversity. “Moving the Needle On Opportunity: A supplier Diversity Roundtable” featured speakers and a panel discussion with executives from DiversityInc , PricewaterhouseCoopers, ADP, National Grid, and WBENC. In a post-event survey, 92% of the attendees had positive feedback and said that they would attend a similar event in the future._x000d__x000d_On March 24, 2015, Travelers, in partnership with DiversityInc, hosted nearly 100 diversity and procurement professionals in New York City for a day of networking and discussion around what it takes to increase opportunities for supplier diversity. “How to Achieve Supplier Diversity Success” featured speakers and a panel discussion with executives from DiversityInc Top 50 Companies, including AT&amp;T, Accenture, EY, and Kellogg. Topics included the benefits of supplier diversity, how to jump-start your supplier diversity program, cutting-edge best practices, going global with supplier diversity, and a success story from Hilton Worldwide.  In a post-event survey, 97% of the attendees had positive feedback and said that they would attend a similar event in the future."/>
  </r>
  <r>
    <x v="115"/>
    <s v="Lucinda King"/>
    <d v="2015-07-01T08:46:06"/>
    <m/>
    <m/>
    <s v="GEICO Insurance Group"/>
    <n v="31"/>
    <s v="Government Employees Insurance Company"/>
    <n v="22063"/>
    <s v="GEICO General Insurance Company"/>
    <n v="35882"/>
    <s v="GEICO Indemnity Company"/>
    <n v="22055"/>
    <s v="GEICO Casualty Company"/>
    <n v="41491"/>
    <m/>
    <m/>
    <m/>
    <m/>
    <m/>
    <m/>
    <m/>
    <m/>
    <m/>
    <m/>
    <m/>
    <m/>
    <n v="1"/>
    <n v="0"/>
    <x v="0"/>
    <n v="1"/>
    <n v="0"/>
    <n v="0"/>
    <s v="YES_SDS"/>
    <s v="GEICO is committed to being a low cost provider of automobile insurance.  As part of this commitment, it is expected that we procure goods and services that provide the best value for the organization.  We desire to provide entities designated as small business, minority-owned business, woman-owned businesses, and disabled veteran business enterprises equal access to sourcing opportunities.  We not only strive to provide equal access but also fair, equal, and honest treatment throughout the business relationship.  _x000d__x000d_By using a diverse pool of suppliers, we seek to benefit from a broad spectrum of perspectives and solutions to our procurement needs.  We believe the various experiences, resources, and innovative ideas from diverse sources will provide exposure to a variety of solutions.  _x000d__x000d_GEICO will implement this policy by seeking opportunities to communicate our receptiveness to solicitations from minority-owned business and educate interested firms on the process to participate in bidding opportunities for projects and services with the Company. _x000d_"/>
    <s v="Purchasing Manual"/>
    <m/>
    <m/>
    <m/>
    <n v="0"/>
    <n v="0"/>
    <n v="1"/>
    <s v="NO_SDP"/>
    <m/>
    <m/>
    <s v="GEICO does not have a formal program, but has made efforts to implement its diversity policy statement by taking the steps outlined in it, i. e., it has continued to seek opportunities to communicate receptiveness to solicitations from diverse businesses and educate interested firms on the process to participate in bidding opportunities for projects and services with the company."/>
    <n v="1"/>
    <n v="0"/>
    <s v="YES_DBO"/>
    <s v="• State of Maryland Governor’s Office of Minority Affairs (GOMA) MBE University 5th Anniversary Event, May 20, 2014 – Represented  GEICO _x000d_• Capital Region Minority Supplier Development Council (CRMSDC) Business Procurement Conference, June 16 2014 – Represented GEICO_x000d_• The Power Conference sponsored by the Montgomery Department of Economic Development and the Montgomery County Women’s Business Owners (WBO), August 28, 2014 – Represented GEICO_x000d_• State of Maryland Governor’s Office of Minority Affairs (GOMA)&amp; Prince George’s County, Maryland MBE University Conference &amp; Expo, November 12, 2014 – Sponsored, Exhibited &amp; Conducted Matchmaking_x000d_• 6th Greater Washington Hispanic Chamber of Commerce (GWCC) 6th Annual Business Expo, Washington, DC, - March 24, 2015-  Represented GEICO _x000d_• State of Maryland Governor’s Office of Minority Affairs (GOMA) Ready, Set, Grow! Event at the University of Maryland Shady Grove, May 21, 2015 - Represented GEICO_x000d_• State of Maryland Governor’s Office of Minority Affairs (GOMA) Spring Procurement Matchmaking Event , May 27, 2015 - Represented GEICO and Conducted Matchmaking _x000d_Additionally, GEICO has set up an electronic portal to receive and store communications from diverse companies when services are needed."/>
    <m/>
    <n v="0"/>
    <n v="0"/>
    <n v="0"/>
    <n v="1"/>
    <n v="1"/>
    <n v="0"/>
    <n v="0"/>
    <s v="State of Maryland Governor's Office of Minority Affairs (GOMA)"/>
    <n v="2"/>
    <n v="0"/>
    <n v="0"/>
    <n v="0"/>
    <m/>
    <n v="0"/>
    <m/>
    <n v="0"/>
    <n v="0"/>
    <s v="Capitol Region Minority Supplier Diversity Council"/>
    <n v="1"/>
    <s v="GOMA (See above)"/>
    <n v="0"/>
    <n v="0"/>
    <n v="0"/>
    <n v="0"/>
    <n v="0"/>
    <m/>
    <n v="0"/>
    <m/>
    <n v="1"/>
    <s v="GEICO supplier portal: corporatepurchasing@geico.com"/>
    <s v="Attended matchmaking and found suppliers who are participating in RFP's"/>
    <n v="0"/>
    <n v="1"/>
    <s v="NO_ESS"/>
    <n v="0"/>
    <n v="0"/>
    <s v="NO"/>
    <m/>
    <n v="0"/>
    <n v="1"/>
    <s v="NO_SIT"/>
    <m/>
    <s v="Business portal as described above in #3"/>
    <s v="We have recommended that LGBT businesses be added to the policy statement and await action on the recommendation. However, we have and will continue to seek LGBT businesses as part of GEICO's diversity outreach."/>
  </r>
  <r>
    <x v="116"/>
    <s v="Maria Baffoni"/>
    <d v="2015-07-02T09:15:55"/>
    <n v="19976"/>
    <s v="Amica Mutual Insurance Company"/>
    <m/>
    <m/>
    <m/>
    <m/>
    <m/>
    <m/>
    <m/>
    <m/>
    <m/>
    <m/>
    <m/>
    <m/>
    <m/>
    <m/>
    <m/>
    <m/>
    <m/>
    <m/>
    <m/>
    <m/>
    <m/>
    <m/>
    <n v="1"/>
    <n v="0"/>
    <x v="0"/>
    <n v="1"/>
    <n v="0"/>
    <n v="0"/>
    <s v="YES_SDS"/>
    <s v="The Amica Companies coordinate local and national supplier and contractor needs through the Purchasing Department at the Corporate Headquarters in Lincoln, Rhode Island. Through the Supplier Diversity Program, we proactively incorporate Minority, Women, Gay/Lesbian and Disabled Veteran Owned business enterprises (“Diverse Suppliers”) in our competitive bidding processes whenever possible to ensure that our suppliers are representative of our community, customers, and employees._x000d_"/>
    <s v="Internal website (Corporate Purchasing Policy) "/>
    <m/>
    <m/>
    <m/>
    <n v="1"/>
    <n v="0"/>
    <n v="0"/>
    <s v="YES_SDP"/>
    <s v="1) When Purchasing is made aware of an upcoming bid, they work directly with the Business Unit to secure information on current contract/incumbent and future needs. _x000d_2) The business unit provides names of qualified suppliers to include in the bidding process. _x000d_3) To supplement the business unit’s list of qualified suppliers, Purchasing will seek out potential Diverse Suppliers to include in the bidding process. The Business Unit will be informed to ensure the Diverse Supplier is qualified to meet the contract needs. The goal is to locate qualified Diverse Suppliers that meet all requirements of the contract and to incorporate Diverse Suppliers into as many bidding processes as possible. _x000d_4) Purchasing will then solicit RFP’s from all qualified Suppliers._x000d_5) Upon receipt of all RFP responses, Purchasing will forward the materials to the Business Unit for review and evaluation. _x000d_6) Purchasing will:_x000d_a. Track inclusion of Diverse Suppliers for all contracts on a spreadsheet_x000d_b. Cite the reasons why a Diverse Supplier was not awarded the contract for each bidding process_x000d_c. Track Diverse Suppliers who have been awarded contracts along with duration and spend amount_x000d_d. Ensure Business Units are grading all vendors equally during the evaluation process_x000d_Amica also provides an option for diverse suppliers to contact us via the website &quot;contact us&quot; form _x000d_https://www.amica.com/Amica/Customer-Service/Contact-Us.jsp_x000d__x000d_"/>
    <m/>
    <m/>
    <n v="1"/>
    <n v="0"/>
    <s v="YES_DBO"/>
    <s v="Amica is a corporate member of the Greater New England Minority Supplier Development Council and the Rhode Island Black Business Association.  Amica sponsors events hosted by these organization.  Additionally Amica representative attend networking sessions to meet and discuss business opportunities with the diverse vendor members."/>
    <s v="The Supplier diversity program has been shared with members of the operational committee and senior staff.  Additionally the Purchasing staff continues to hi-light, reinforce and educate business unit managers representatives of diverse supplier opportunities when they arise.  Human Resources frequently communicates diversity opportunities in their corporate wide diverse supplier initiatives "/>
    <n v="0"/>
    <n v="1"/>
    <n v="0"/>
    <n v="0"/>
    <n v="1"/>
    <n v="0"/>
    <n v="1"/>
    <s v=" attended Travelers Insurance Diversity Event and GNESDC events_x000d_"/>
    <n v="3"/>
    <n v="0"/>
    <n v="0"/>
    <n v="0"/>
    <m/>
    <n v="0"/>
    <m/>
    <n v="0"/>
    <n v="0"/>
    <s v="Greater New England Supplier Development Council"/>
    <n v="1"/>
    <s v="Greater New England Supplier Development Council"/>
    <n v="0"/>
    <n v="0"/>
    <n v="0"/>
    <n v="0"/>
    <n v="1"/>
    <s v="Greater New England Supplier Development Council vendor database"/>
    <n v="0"/>
    <s v="Greater New England Supplier Development Council"/>
    <n v="0"/>
    <m/>
    <s v="Joining the GNESDC has provided us with numerous options for establishing relationships with diverse suppliers.  These options include access to the supplier portal as well networking opportunities.  Both options have been instrumental in developing establishing relationships with diverse businesses ."/>
    <n v="1"/>
    <n v="0"/>
    <s v="YES_ESS"/>
    <n v="1"/>
    <n v="0"/>
    <s v="YES"/>
    <s v="Amica has incorporated questions into our RFP which asks questions pertaining to their classification.  We also ask them to provide information regarding Tier 2 subcontractors that they may utilize in fulfilling an Amica purchase requirement."/>
    <n v="0"/>
    <n v="1"/>
    <s v="NO_SIT"/>
    <m/>
    <s v="Since inception of our formal program in the latter part of 2013, we continue to refine approach and communication channels.  Our goal for 2015 includes providing additional education to Business Units and Buyers to raise awareness regarding Supplier Diversity program, identify suppliers and include them in RFP’s and RFQ’s ."/>
    <m/>
  </r>
  <r>
    <x v="117"/>
    <s v="Michael W. O'Malley"/>
    <d v="2015-07-02T08:46:27"/>
    <n v="20281"/>
    <s v="Federal Insurance Company"/>
    <m/>
    <m/>
    <m/>
    <m/>
    <m/>
    <m/>
    <m/>
    <m/>
    <m/>
    <m/>
    <m/>
    <m/>
    <m/>
    <m/>
    <m/>
    <m/>
    <m/>
    <m/>
    <m/>
    <m/>
    <m/>
    <m/>
    <n v="1"/>
    <n v="0"/>
    <x v="0"/>
    <n v="1"/>
    <n v="0"/>
    <n v="0"/>
    <s v="YES_SDS"/>
    <s v="To ensure that the suppliers of Chubb's products and services are representative of its diverse employees and customers, Chubb is committed to providing access and opportunity to diverse suppliers. Toward that end, the company operates a Diverse Supplier Program which seeks certified diverse businesses that can provide quality products and services at competitive prices. _x000d__x000d_Qualified suppliers must meet the following criteria:_x000d__x000d_1. They must be 51% owned, operated and controlled by one or more of the following minority groups: African-Americans, Hispanic-Americans, Native Americans, Asian-Americans, women, disabled individuals, gay, lesbian, bisexual or transgender individuals. _x000d__x000d_2. Suppliers must submit current proof of certification from federal, state or local governmental agencies and/or national or local minority/women business councils. _x000d__x000d_"/>
    <s v="Information regarding Chubb's supplier diversity program can be found on http://www.chubb.com/diversity/chubb4513.html.  A qualified business interested in being included in Chubb's supplier database for goods and services may go to http://sc-tforce2-12c37e19579-13c68d61497.force.com/ to register in Chubb's Diverse Supplier database. _x000d__x000d_"/>
    <s v="http://www.chubb.com/diversity/chubb4513.html"/>
    <m/>
    <m/>
    <n v="1"/>
    <n v="0"/>
    <n v="0"/>
    <s v="YES_SDP"/>
    <s v="Chubb's Supplier Diversity program aims to foster the inclusion of diverse suppliers in our corporate procurement and sourcing activities. To support this effort, Chubb actively engages with a number of supplier diversity advocacy groups and supply management professional organizations in promoting diverse suppliers and building supplier diversity awareness through  event sponsorships and participation.  Chubb also regularly monitors our supplier diversity result and report such to our senior executives. "/>
    <m/>
    <m/>
    <n v="1"/>
    <n v="0"/>
    <s v="YES_DBO"/>
    <s v="Our supplier diversity website is made available to all prospective diverse suppliers for the ease of accessing information regarding Chubb’s Supplier Diversity Program and registering their companies for future business opportunities.  The dedicated Chubb personnel  actively participates in supplier diversity events, conferences, and trade fairs to connect with the diverse suppliers and understand their capabilities for potential match.   Through our partnerships with numerous supplier diversity advocacy groups, we engage in a number of supplier diversity outreach activities."/>
    <s v="The supplier diversity manager regularly provides supplier diversity progress updates to the senior executives and speaks at company events, such as Townhall meeting or Employee Resources Group meetings, to share progress made and/or best practices.  "/>
    <n v="0"/>
    <n v="1"/>
    <n v="0"/>
    <n v="1"/>
    <n v="1"/>
    <n v="0"/>
    <n v="1"/>
    <s v="NMSDC Business Opportunity Fair and Conference"/>
    <n v="4"/>
    <n v="0"/>
    <n v="0"/>
    <n v="1"/>
    <s v="Websites"/>
    <n v="1"/>
    <s v="WPEO"/>
    <n v="1"/>
    <n v="0"/>
    <s v="Institute for Supply Management"/>
    <n v="1"/>
    <s v="NY&amp;NJ Minority Development Council"/>
    <n v="1"/>
    <n v="0"/>
    <n v="1"/>
    <n v="1"/>
    <n v="1"/>
    <s v="http://www.chubb.com/diversity/chubb4513.html"/>
    <n v="1"/>
    <s v="WPEO Certification Training Program"/>
    <n v="0"/>
    <m/>
    <s v="These strategies and practices have enabled Chubb to stay in constant touch with the diverse businesses, industry peers, and certifying organizations to learn best practices, strengthen relationships/partnerships, build a close network which Chubb can rely on for information and support to continue advancing our supplier diversity effort.  "/>
    <n v="1"/>
    <n v="0"/>
    <s v="YES_ESS"/>
    <n v="0"/>
    <n v="1"/>
    <s v="NO"/>
    <s v="Chubb's standard supplier agreement includes a supplier diversity provision that encourages or requires strategic suppliers to utilize diverse suppliers and report on the result when requested."/>
    <n v="1"/>
    <n v="0"/>
    <s v="YES_SIT"/>
    <s v="Chubb sets an annual supplier diversity goal based on the supplier spend.  The sourcing department and the supplier diversity manager's performance evaluation is tied to this goal.  "/>
    <s v="Chubb was one of the three finalists for an NGLCC Award in 2014."/>
    <m/>
  </r>
  <r>
    <x v="118"/>
    <s v="Jacqueline Sandoval"/>
    <d v="2015-07-02T08:54:37"/>
    <m/>
    <m/>
    <s v="Mercury Insurance Group"/>
    <n v="660"/>
    <s v="California Automobile Insurance Company"/>
    <n v="38342"/>
    <s v="Mercury Casualty Company"/>
    <n v="11908"/>
    <s v="Mercury Insurance Company"/>
    <n v="27553"/>
    <m/>
    <m/>
    <m/>
    <m/>
    <m/>
    <m/>
    <m/>
    <m/>
    <m/>
    <m/>
    <m/>
    <m/>
    <m/>
    <m/>
    <n v="1"/>
    <n v="0"/>
    <x v="0"/>
    <n v="1"/>
    <n v="0"/>
    <n v="0"/>
    <s v="YES_SDS"/>
    <s v="Supplier Diversity Policy Statement_x000d__x000d_It is the policy of Mercury Insurance Services, LLC, on behalf of each admitted insurer within the Mercury family of companies, to encourage the use of Minority, Women, and Disabled veteran business enterprises (MWDVBE) through our Supplier Diversity Program. We believe that the utilization of a diversified supplier base is beneficial both to the communities we serve and our company’s growth. We are committed to maximizing the use of MWDVBE enterprises’ whenever possible. Our primary objectives include:_x000d_•Actively seeking businesses who are classified or certified as MVDVBE _x000d_•Encouraging our Corporate Procurement employees to seek out MVDVBE certified businesses and include those businesses in our procurement efforts_x000d_•Conducting outreach and communication to MVDVBE certified businesses_x000d_•Supporting organizations that promote or certify MVDVBE businesses_x000d__x000d_What is MWDVBE?_x000d__x000d_Minority Business Enterprise_x000d_“Minority business enterprise” means a business enterprise, physically located in the United States or its trust territories, that is at least 51 percent owned by a minority group or groups, or, in the case of any publicly owned business, at least 51 percent of the stock of which is owned by one or more minority groups, and whose management and daily business operations are controlled by one or more of those individuals. “Minority” includes African Americans, Hispanic Americans, Native Americans, and Asian Pacific Americans who provide proof of United States citizenship or legal resident alien status._x000d__x000d_Women Business Enterprise_x000d_“Women business enterprise” means a business enterprise physically located in the United States or its trust territories, that is at least 51 percent owned by a woman or women, or, in the case of any publicly owned business at least 51 percent of the stock of which is owned by one or more women, and whose management and daily business operations are controlled by one or more of those individuals, who provide proof of United States citizenship or legal resident alien status._x000d__x000d_Disabled Veteran Business Enterprise_x000d_“Disabled veteran business enterprise” has the same meaning as defined in subparagraph (A) of paragraph (7) of subdivision (b) of Section 999 of the Military and Veterans Code, or any successor provision. Disabled veteran business enterprise certification eligibility requirements shall be consistent with those imposed by the Department of General Services, and our outreach efforts apply to those disabled veteran business enterprises certified by the Department of General Services._x000d__x000d_How do I become part of the Supplier Diversity Program?_x000d__x000d_1.Become registered/certified as a Minority-owned, Women-owned, and Disabled- veteran-owned business. Below are some associations that may help you with the certification process. _x000d_National Certification Organizations for MBEs, WBEs, and DVBEs •National Minority Supplier Development Council (NMSDC)_x000d_•Women's Business Enterprise National Council (WBENC)_x000d_•Department of Veteran's Affairs (VA) and/or the Department of General Services_x000d__x000d_Are there other types of Supplier Diversity Business Classifications that we review? _x000d_ Yes. Below is a list of other types of Supplier Diversity Business Classifications:_x000d_•Small Business (SB)_x000d_•Small Disadvantaged Business (SDB)_x000d_•Hub Zone (SBA certified)_x000d_•8(a) SBA Certified_x000d_•Disabled Person-Owned Business (DOBE)_x000d_•Veteran Owned Business (VBE)_x000d_•Lesbian, Gay, Bi-Sexual, Transgender (LGBT) _x000d_Other Certification Organizations •National Gay and Lesbian Chamber of Commerce (NGLCC)_x000d_•U.S. Small Business Administration Program (SBA)_x000d__x000d_2.Visit our online Supplier Registration Portal._x000d_3.Fill out the necessary information and attach your certification/registration form electronically in our portal. You may also email us with any questions at contracts@mercuryinsurance.com. All registrations and certifications will be reviewed and evaluated by our Corporate Procurement department. Your company will be entered into Mercury Insurance Services’ supplier database. We may contact your company if an opportunity becomes available._x000d__x000d_Summary_x000d__x000d_Mercury Insurance Services LLC continues to proactively improve our involvement in supplier selection with diverse resources. We hope to hear from you soon._x000d__x000d_Sincerely,_x000d__x000d_Mercury Insurance Services, LLC_x000d_ Director, Corporate Procurement and Facilities_x000d_Amee Foss"/>
    <s v="http://www.mercuryinsurance.com/about/supplier-diversity-policy-statement.html _x000d_"/>
    <s v="http://www.mercuryinsurance.com/about/supplier-diversity-policy-statement.html"/>
    <m/>
    <m/>
    <n v="1"/>
    <n v="0"/>
    <n v="0"/>
    <s v="YES_SDP"/>
    <s v="Mercury Insurance encourages and seeks minority, women and disabled veteran owned business enterprises to become potential suppliers who are capable of supplying the materials and services our company requires. We actively seek diverse suppliers to participate in our bidding and solicitation process when requested via our supplier portal and RF (x) tool in IASTA, Smartsource. Furthermore, we encourage our employees to seek minority, women, and disabled veteran-owned business enterprises to become potential suppliers. We provide our procurement buyers with the necessary training on our internal tools and processes which consists of learning to utilize our supplier portal database and evaluation process via our RF(x) tool. "/>
    <m/>
    <m/>
    <n v="1"/>
    <n v="0"/>
    <s v="YES_DBO"/>
    <s v="Mercury Insurance publishes the supplier diversity portal and through this portal we reach out to vendors to include diverse vendors in our RFP process. "/>
    <s v="Mercury Insurance published the supplier diversity program in the internal Mercury Insurance monthly newsletter so all employees can see the  benefits of the program. "/>
    <n v="0"/>
    <n v="0"/>
    <n v="0"/>
    <n v="1"/>
    <n v="1"/>
    <n v="0"/>
    <n v="0"/>
    <s v="WBEC-WEST Annual Conference and the 3rd Annual Summit conference Los Angeles, CA"/>
    <n v="2"/>
    <n v="0"/>
    <n v="0"/>
    <n v="0"/>
    <m/>
    <n v="0"/>
    <s v="World Wide Web through our Mercury website"/>
    <n v="0"/>
    <n v="0"/>
    <m/>
    <n v="0"/>
    <m/>
    <n v="1"/>
    <n v="0"/>
    <n v="0"/>
    <n v="0"/>
    <n v="0"/>
    <s v="https://mercuryinsurance.smartsourceportal.com/SourceWeb.dll/SupplierRegistration.html"/>
    <n v="0"/>
    <m/>
    <n v="0"/>
    <m/>
    <s v="These strategies and practices have been successful in establishing relationships with diverse businesses because it allows our buyers to select from the list of diverse vendors when services are require.  Also, we have been able to foster relationships with vendors that have become successful for Mercury Insurance. Some benefits we have realized, include,  discounted services, professional workmanship, and comradery with these diverse vendors. "/>
    <n v="1"/>
    <n v="0"/>
    <s v="YES_ESS"/>
    <n v="1"/>
    <n v="0"/>
    <s v="YES"/>
    <s v="If our primary vendors have the capability, we request it and we track Tier 2 diverse suppliers and encourage our primary suppliers to subcontract with diverse businesses. "/>
    <n v="1"/>
    <n v="0"/>
    <s v="YES_SIT"/>
    <s v="Mercury Insurance always tries to include and award all business to as many diverse suppliers as possible. It is our goal to include as many diverse suppliers through our bidding processes. "/>
    <s v="N/A"/>
    <m/>
  </r>
  <r>
    <x v="119"/>
    <s v="Dennis A. Klaus"/>
    <d v="2015-07-02T09:17:20"/>
    <n v="30210"/>
    <s v="Esurance Property and Casualty Insurance Company"/>
    <m/>
    <m/>
    <s v="Esurance Property and Casualty Insurance Company"/>
    <n v="30210"/>
    <m/>
    <m/>
    <m/>
    <m/>
    <m/>
    <m/>
    <m/>
    <m/>
    <m/>
    <m/>
    <m/>
    <m/>
    <m/>
    <m/>
    <m/>
    <m/>
    <m/>
    <m/>
    <n v="1"/>
    <n v="0"/>
    <x v="0"/>
    <n v="1"/>
    <n v="0"/>
    <n v="0"/>
    <s v="YES_SDS"/>
    <s v="Diversity has always been a priority at Esurance — from our associates to our customers to our vendors._x000d_And our supplier diversity program ensures the inclusion of minority-, female-, and veteran-owned businesses in our competitive vendor-selection process._x000d_"/>
    <s v="external website &quot;supplier diversity program&quot; page; intranet &quot;supplier diversity&quot; page"/>
    <s v="https://www.esurance.com/company/diversity/supplier-diversity-program"/>
    <m/>
    <m/>
    <n v="1"/>
    <n v="0"/>
    <n v="0"/>
    <s v="YES_SDP"/>
    <s v="Esurance currently provides access via an external web portal for diverse suppliers to register for potential procurement opportunities with Esurance.  Outreach to diverse suppliers is conducted primarily through Esurance ERGs (employee resource groups) and the Diversity and Inclusion Advisory Council. "/>
    <m/>
    <m/>
    <n v="1"/>
    <n v="0"/>
    <s v="YES_DBO"/>
    <s v="Esurance’s EVETS (military veteran) employee resource group identified a veteran-owned California based IT resources company as a potential vendor for Esurance. That has resulted in a formal relationship where this company is currently providing IT resources to various Esurance departments._x000d_Esurance’s WIN (Women’s Innovative Network) employee resources group is in the initial planning phase of developing a meet-and-greet event where local California women-owned businesses that meet identified resource needs will be able to discuss their services and products._x000d_Esurance’s Diversity and Inclusion Advisory Council conducted a vendor review process that included California minority-women-owned businesses and subsequently hired a California minority-woman-owned business for a leadership development project._x000d_The Diversity and Inclusion Advisory Council will continue to partner with Esurance's Finance team to actively seek out ways to attract a more diverse network of suppliers that can provide additional innovation for our business and customers in California."/>
    <s v="An internal supplier diversity web page was added to provide employees easy access to information related to Esurance’s supplier diversity efforts and to access the supplier database currently available for diverse suppliers to register their business via Esurance’s external supplier diversity web page._x000d_In 2014, Esurance conducted companywide trainings on a new contracting process that encouraged associates engaged in the procurement process to consider diverse suppliers when selecting vendors."/>
    <n v="0"/>
    <n v="0"/>
    <n v="0"/>
    <n v="0"/>
    <n v="1"/>
    <n v="0"/>
    <n v="0"/>
    <s v="Western Region Minority Supplier Development Council."/>
    <n v="1"/>
    <n v="0"/>
    <n v="0"/>
    <n v="0"/>
    <m/>
    <n v="0"/>
    <m/>
    <n v="0"/>
    <n v="0"/>
    <m/>
    <n v="0"/>
    <m/>
    <n v="1"/>
    <n v="0"/>
    <n v="0"/>
    <n v="0"/>
    <n v="1"/>
    <s v="https://www.esurance.com/company/diversity/supplier-diversity-program"/>
    <n v="0"/>
    <m/>
    <n v="0"/>
    <m/>
    <s v="It is difficult for us to accurately track this today, but we are looking into tracking and reporting options that will enable us to better measure this in the future."/>
    <n v="0"/>
    <n v="1"/>
    <s v="NO_ESS"/>
    <n v="0"/>
    <n v="1"/>
    <s v="NO"/>
    <m/>
    <n v="0"/>
    <n v="1"/>
    <s v="NO_SIT"/>
    <m/>
    <s v="In 2013, Esurance adopted its supplier diversity program and subsequently posted its Supplier Diversity Policy Statement to internal and external web portals._x000d_In addition, Esurance launched a supplier diversity web portal that allows diverse suppliers to register with Esurance._x000d_Furthermore, Employee Resource Groups and the Diversity and Inclusion Advisory Council are actively seeking diverse suppliers from the various communities they support for vendor opportunities with Esurance._x000d_In 2014, Esurance conducted companywide trainings on a new contracting process that encouraged associates engaged in the procurement process to consider diverse suppliers when selecting vendors."/>
    <m/>
  </r>
  <r>
    <x v="120"/>
    <s v="Wassel Lewis"/>
    <d v="2015-07-06T08:05:37"/>
    <m/>
    <m/>
    <s v="American Family Life Assurance Company of Columbus"/>
    <n v="370"/>
    <s v="Aflac NY"/>
    <n v="60526"/>
    <s v="Continential American Insurance Company"/>
    <n v="71730"/>
    <s v="American Family Life Assurance Company of Columbus"/>
    <n v="60380"/>
    <m/>
    <m/>
    <m/>
    <m/>
    <m/>
    <m/>
    <m/>
    <m/>
    <m/>
    <m/>
    <m/>
    <m/>
    <m/>
    <m/>
    <n v="1"/>
    <n v="0"/>
    <x v="0"/>
    <n v="1"/>
    <n v="0"/>
    <n v="0"/>
    <s v="YES_SDS"/>
    <s v="Aflac is an active participant in initiatives that support the development of minority, woman-owned, and veteran-owned business enterprises, and their economic development. We maintain memberships in various organizations that support the growth and development of these vendor types. "/>
    <s v="website"/>
    <s v="https://new.aflac.com/about-aflac/supplier-information/supplier-diversity.aspx_x000d_"/>
    <m/>
    <m/>
    <n v="1"/>
    <n v="0"/>
    <n v="0"/>
    <s v="YES_SDP"/>
    <s v="Aflac has a supplier diversity program that reports directly into our Sourcing &amp; Procurement organization.  Additionally we have a Supplier Diversity Program Manager which reports to our Director of Sourcing &amp; Procurement._x000d_Aflac supports inclusion of all minority, veterans, disabled veterans, LGBT, women-owned businesses.  All firms_x000d_are encouraged to register as a supplier on our website."/>
    <m/>
    <m/>
    <n v="1"/>
    <n v="0"/>
    <s v="YES_DBO"/>
    <s v="While we do not have a specific outreach program for diverse suppliers within the State of California,we do_x000d_work within our home State of Georgia via the Georgia Minority Supplier Development Council to mentor_x000d_small diverse businesses within the state."/>
    <s v="We host Supplier Diversity Summits for our internal business units featuring some of the top diverse suppliers within specific categories of spend. This is not limited to just diverse suppliers within our state."/>
    <n v="0"/>
    <n v="1"/>
    <n v="1"/>
    <n v="1"/>
    <n v="1"/>
    <n v="0"/>
    <n v="1"/>
    <s v="Georgia Mentor Protege Program "/>
    <n v="5"/>
    <n v="1"/>
    <n v="1"/>
    <n v="0"/>
    <m/>
    <n v="0"/>
    <s v="MBE Magazine, Affinity Magazine"/>
    <n v="1"/>
    <n v="1"/>
    <s v="Georgia Minority Supplier Development Council"/>
    <n v="1"/>
    <s v="Georgia Minority Supplier Development Council"/>
    <n v="1"/>
    <n v="1"/>
    <n v="1"/>
    <n v="1"/>
    <n v="0"/>
    <m/>
    <n v="0"/>
    <s v="Georgia Mentor Protege Program"/>
    <n v="0"/>
    <m/>
    <s v="Aflac's adopted strategies have allowed us the opportunity to meet and mentor at the grass-roots level with small diverse businesses. The small business market is considered core to Aflac."/>
    <n v="1"/>
    <n v="0"/>
    <s v="YES_ESS"/>
    <n v="0"/>
    <n v="1"/>
    <s v="NO"/>
    <s v="In the past Aflac tracked Tier 2 spend but it was a manual process via excel.  We are now implementing by EOY 2015 an automated system which should help us track Tier 2 spend in automated fashion."/>
    <n v="1"/>
    <n v="0"/>
    <s v="YES_SIT"/>
    <s v="Aflac's goal was to have our supplier diversity spend at double digits by 2016.  This was part of our four year strategy."/>
    <s v="In 2013 Aflac was recognized by the Georgia Small Business Development Council (GSBDC) and the University of Georgia for supporting the Georgia Small Business Development Center and Entrepreneurs in Georgia."/>
    <s v="In 2014 Georgia Minority Supplier Development Council (GMSDC), in conjunction with Business Radio X, featured Wassel Lewis in a segment called “Let’s Talk Small Business.” "/>
  </r>
  <r>
    <x v="121"/>
    <s v="Lorna Katz"/>
    <d v="2015-07-09T12:50:28"/>
    <n v="61263"/>
    <s v="BANKERS LIFE AND CASUALTY COMPANY"/>
    <m/>
    <m/>
    <m/>
    <m/>
    <m/>
    <m/>
    <m/>
    <m/>
    <m/>
    <m/>
    <m/>
    <m/>
    <m/>
    <m/>
    <m/>
    <m/>
    <m/>
    <m/>
    <m/>
    <m/>
    <m/>
    <m/>
    <n v="1"/>
    <n v="0"/>
    <x v="0"/>
    <n v="1"/>
    <n v="0"/>
    <n v="0"/>
    <s v="YES_SDS"/>
    <s v="CNO Financial Group is committed to establishing effective and positive business relationships with diverse suppliers and recognizes the importance of supplier diversity for our company.  We are also committed to developing and implementing a process that promotes contracting with diverse suppliers to improve their interactions with us and build their businesses.  The responsibility to provide equal opportunity to increase the participation of minority, disabled veteran, women-owned and small business lies with all associates who influence or make supplier selection decisions."/>
    <s v="The statement is not posted on our web site and is not included in any corporate reports or brochures."/>
    <m/>
    <m/>
    <m/>
    <n v="0"/>
    <n v="0"/>
    <n v="1"/>
    <s v="NO_SDP"/>
    <m/>
    <m/>
    <s v="Bankers Life and Casualty Company is a subsidiary of CNO Financial Group.  The parent company is responsible for establishing corporate programs."/>
    <n v="0"/>
    <n v="1"/>
    <s v="NO_DBO"/>
    <m/>
    <m/>
    <n v="0"/>
    <n v="0"/>
    <n v="0"/>
    <n v="0"/>
    <n v="0"/>
    <n v="0"/>
    <n v="0"/>
    <m/>
    <n v="0"/>
    <n v="0"/>
    <n v="0"/>
    <n v="0"/>
    <m/>
    <n v="0"/>
    <m/>
    <n v="0"/>
    <n v="0"/>
    <m/>
    <n v="0"/>
    <m/>
    <n v="0"/>
    <n v="0"/>
    <n v="0"/>
    <n v="0"/>
    <n v="0"/>
    <m/>
    <n v="0"/>
    <m/>
    <n v="0"/>
    <m/>
    <m/>
    <n v="1"/>
    <n v="0"/>
    <s v="YES_ESS"/>
    <n v="1"/>
    <n v="0"/>
    <s v="YES"/>
    <s v="We require our major suppliers to report Tier 2 diverse spend as part of their quarterly or annual business reviews."/>
    <n v="0"/>
    <n v="1"/>
    <s v="NO_SIT"/>
    <m/>
    <s v="BLC has no established Supplier Diversity Best Practices at this time."/>
    <m/>
  </r>
  <r>
    <x v="122"/>
    <s v="Jean Choi"/>
    <d v="2015-07-17T13:49:16"/>
    <n v="15598"/>
    <s v="Interinsurance Exchange of The Automobile Club"/>
    <m/>
    <m/>
    <m/>
    <m/>
    <m/>
    <m/>
    <m/>
    <m/>
    <m/>
    <m/>
    <m/>
    <m/>
    <m/>
    <m/>
    <m/>
    <m/>
    <m/>
    <m/>
    <m/>
    <m/>
    <m/>
    <m/>
    <n v="1"/>
    <n v="0"/>
    <x v="0"/>
    <n v="1"/>
    <n v="0"/>
    <n v="0"/>
    <s v="YES_SDS"/>
    <s v="“The Automobile Club of Southern California (“ACSC”) supports and promotes diversity. Diversity is reflected in our employees, members, and suppliers. We are committed to driving diversity in our growing supplier base and offering equal access to purchasing opportunities while building value-added business relationships. ACSC’s Supplier Diversity Program recognizes and supports minority, women-owned, and disabled veteran-owned business enterprises that provide quality, value-driven products and services.”"/>
    <s v="Website"/>
    <s v="www.calif.aaa.com"/>
    <s v="N/A"/>
    <s v="N/A"/>
    <n v="1"/>
    <n v="0"/>
    <n v="0"/>
    <s v="YES_SDP"/>
    <s v="Our Purchasing Policy requires all sourcing events to include one or more qualified minority, women or disabled-veteran owned business enterprise (MWDVBE) in each existing competitive bidding situation.  The Request For Proposal (RFP), Request For Quotes (RFQ) and Request For Information (RFI) templates outline the parameters of our Supplier Diversity Program along with inquiries of the bidder's certification status.  Bidding opportunities are open to all interested parties.  Our Procurement team maintains and updates a database which contains all Diverse Suppliers."/>
    <s v="N/A"/>
    <s v="N/A"/>
    <n v="1"/>
    <n v="0"/>
    <s v="YES_DBO"/>
    <s v="Communication and outreach is primarily conducted through email, our website,  and attending local/national supplier diversity events/expos."/>
    <s v="Our Procurement team works directly with the Supplier Diversity Program in promoting diverse spend and identifying diverse suppliers, while building value-added business partnerships.  Employees also attend local and national events to network with corporate partners developing key strategies and implementing best practices to further promote diverse and minority businesses."/>
    <n v="0"/>
    <n v="1"/>
    <n v="0"/>
    <n v="1"/>
    <n v="1"/>
    <n v="0"/>
    <n v="0"/>
    <s v="Minority Business Opportunity Day 2014 - SCMSDC, hosted webinar that yielded 3 new General Contractors for the organization"/>
    <n v="3"/>
    <n v="0"/>
    <n v="0"/>
    <n v="0"/>
    <m/>
    <n v="0"/>
    <m/>
    <n v="0"/>
    <n v="0"/>
    <s v="SCMSDC_x000d_WBEC West"/>
    <n v="1"/>
    <m/>
    <n v="1"/>
    <n v="0"/>
    <n v="0"/>
    <n v="1"/>
    <n v="1"/>
    <s v="www.calif.aaa.com"/>
    <n v="0"/>
    <m/>
    <n v="0"/>
    <m/>
    <s v="Our website has been our primary source to reaching out to diverse suppliers and having them register in our Supplier Diversity Program.  By being a member of SCMSDC and WBEC West we've gained access to their registered supplier database, which develops a platform for networking. "/>
    <n v="1"/>
    <n v="0"/>
    <s v="YES_ESS"/>
    <n v="0"/>
    <n v="1"/>
    <s v="NO"/>
    <s v="Our tracking system was established based on the initial requirements of AB53.  We identify our suppliers that do have Tier 2 diverse suppliers but have not yet integrated this into our system."/>
    <n v="0"/>
    <n v="1"/>
    <s v="NO_SIT"/>
    <m/>
    <s v="Our website has allowed ACSC to reach out to diverse suppliers and have them register in our Supplier Diversity Program.  Once registered in our program and entered into our database, our Procurement team pro-actively searches upcoming opportunities for diverse supplier business.  We currently have fifty-seven (57) diverse supplier registered within our Program and have used twenty-two (22) diverse suppliers for business."/>
    <s v="On the ISD 2015 Chart (1-2) the non diverse category spend is not tracked in our system.  We only categorize diverse suppliers."/>
  </r>
  <r>
    <x v="123"/>
    <s v="Jean Choi"/>
    <d v="2015-07-10T14:19:16"/>
    <n v="69019"/>
    <s v="Standard Insurance Company"/>
    <m/>
    <m/>
    <m/>
    <m/>
    <m/>
    <m/>
    <m/>
    <m/>
    <m/>
    <m/>
    <m/>
    <m/>
    <m/>
    <m/>
    <m/>
    <m/>
    <m/>
    <m/>
    <m/>
    <m/>
    <m/>
    <m/>
    <n v="1"/>
    <n v="0"/>
    <x v="0"/>
    <n v="1"/>
    <n v="0"/>
    <n v="0"/>
    <s v="YES_SDS"/>
    <s v="See attached statement."/>
    <m/>
    <m/>
    <m/>
    <m/>
    <n v="0"/>
    <n v="1"/>
    <n v="0"/>
    <s v="NO_12_SDP"/>
    <m/>
    <s v="We are expecting to implement our program by the end of 2015."/>
    <m/>
    <n v="0"/>
    <n v="1"/>
    <s v="NO_DBO"/>
    <m/>
    <m/>
    <n v="0"/>
    <n v="0"/>
    <n v="0"/>
    <n v="0"/>
    <n v="0"/>
    <n v="0"/>
    <n v="0"/>
    <m/>
    <n v="0"/>
    <n v="0"/>
    <n v="0"/>
    <n v="0"/>
    <m/>
    <n v="0"/>
    <m/>
    <n v="0"/>
    <n v="0"/>
    <m/>
    <n v="0"/>
    <m/>
    <n v="0"/>
    <n v="0"/>
    <n v="0"/>
    <n v="0"/>
    <n v="0"/>
    <m/>
    <n v="0"/>
    <m/>
    <n v="0"/>
    <m/>
    <m/>
    <n v="0"/>
    <n v="1"/>
    <s v="NO_ESS"/>
    <n v="0"/>
    <n v="0"/>
    <s v="NO"/>
    <m/>
    <n v="0"/>
    <n v="1"/>
    <s v="NO_SIT"/>
    <m/>
    <m/>
    <m/>
  </r>
  <r>
    <x v="124"/>
    <s v="Jean Choi"/>
    <d v="2015-07-24T09:47:52"/>
    <n v="22667"/>
    <s v="ACE American Insurance Company"/>
    <m/>
    <m/>
    <m/>
    <m/>
    <m/>
    <m/>
    <m/>
    <m/>
    <m/>
    <m/>
    <m/>
    <m/>
    <m/>
    <m/>
    <m/>
    <m/>
    <m/>
    <m/>
    <m/>
    <m/>
    <m/>
    <m/>
    <n v="1"/>
    <n v="0"/>
    <x v="0"/>
    <n v="1"/>
    <n v="0"/>
    <n v="0"/>
    <s v="YES_SDS"/>
    <s v="ACE Group’s U.S. Supplier Diversity Program seeks to provide opportunities for diverse suppliers to participate in open and fair competitive sourcing processes for goods and services procured by ACE Group.  ACE Group Procurement will make reasonable efforts to include diverse suppliers in all U.S. based sourcing activity when applicable._x000d__x000d_Diverse suppliers are defined as businesses that are at least 51 percent owned and operated by minorities, women or veterans.  Minorities include:_x000d__x000d_• African American_x000d_• Asian and Pacific Islander American_x000d_• Gay, lesbian, bisexual and transgender_x000d_• Hispanic American_x000d_• Native American_x000d_"/>
    <s v="Our supplier diversity statement is posted on our internal company website "/>
    <s v="https://village.acegroup.com/docs/DOC-153805"/>
    <m/>
    <m/>
    <n v="1"/>
    <n v="0"/>
    <n v="0"/>
    <s v="YES_SDP"/>
    <s v="ACE Group initiated efforts to develop a more formal supplier diversity program in 2014.  The program currently consists of three core activities:  1. ACE Group Procurement will make reasonable efforts to include diverse suppliers in all U.S. based sourcing activity when applicable; 2. As a part of all U.S. based sourcing activity (e.g. Request for Proposal, Request for Information), ACE Group Procurement will request participating suppliers to self-identify any diversity certifications; 3. ACE Group Procurement will instruct suppliers with contractual relationships directly with ACE Group to report second tier diverse supplier spend when applicable.  Second tier diverse supplier spend is defined as spend with a diverse supplier that is utilized by an ACE Group first tier supplier for goods and services on behalf of ACE Group."/>
    <m/>
    <m/>
    <n v="1"/>
    <n v="0"/>
    <s v="YES_DBO"/>
    <s v="Procurement activity for ACE American Insurance Company is performed by ACE Group Procurement which is located in ACE Group's North America headquarters in Philadelphia, PA.  (Note that procurement contracts are typically entered into at a national level and not specific to California.)  ACE Group Procurement participated in the 3rd Annual Insurance Diversity Summit and the matchmaking session which followed last December in Los Angeles.  Additionally, we have sought to take a more active role in participating in supplier diversity activities sponsored by ISM in the Philadelphia area."/>
    <s v="Our current outreach efforts have focused on participating in matchmaking sessions.  We are looking for additional ways to increase outreach in the future."/>
    <n v="0"/>
    <n v="0"/>
    <n v="0"/>
    <n v="1"/>
    <n v="1"/>
    <n v="0"/>
    <n v="0"/>
    <s v="3rd Annual Insurance Diversity Summit in Los Angeles"/>
    <n v="2"/>
    <n v="0"/>
    <n v="0"/>
    <n v="0"/>
    <m/>
    <n v="0"/>
    <m/>
    <n v="0"/>
    <n v="0"/>
    <m/>
    <n v="1"/>
    <s v="INSTITUTE OF SUPPLY MANAGEMENT (ISM)"/>
    <n v="0"/>
    <n v="0"/>
    <n v="0"/>
    <n v="0"/>
    <n v="0"/>
    <m/>
    <n v="0"/>
    <m/>
    <n v="0"/>
    <m/>
    <m/>
    <n v="1"/>
    <n v="0"/>
    <s v="YES_ESS"/>
    <n v="1"/>
    <n v="0"/>
    <s v="YES"/>
    <s v="ACE Group Procurement encourages its primary suppliers to subcontract with diverse businesses when appropriate.  Select primary suppliers are asked to provide periodic reporting detailing Tier 2 diverse suppliers."/>
    <n v="0"/>
    <n v="1"/>
    <s v="NO_SIT"/>
    <s v="Although ACE Group does not have set targets or goals currently, we are working to develop a more robust supplier diversity program.  Specific spend targets have not been established to date, however, we have a goal to increase total diverse supplier spend."/>
    <s v="In the past two years, we have developed a supplier diversity policy statement, implemented a more formal program and increased participation in diverse supplier outreach. "/>
    <s v="ACE Group Procurement is focused on continuing to develop a more robust supplier diversity program and participating more actively in supplier diversity outreach programs.  Currently, our accounts payable system does not track the diversity certification of our suppliers.  Therefore, detailed reporting of our spend with diversity suppliers is unavailable.  We have conducted a manual review of our 2014 spend and identified ~$1.5 MM in spend with diversity certified suppliers.  We are pursuing efforts to improve or diversity spend tracking and reporting capabilities."/>
  </r>
  <r>
    <x v="125"/>
    <s v="Lisa Johnson"/>
    <d v="2015-07-16T08:19:54"/>
    <n v="10683"/>
    <s v="Wawanesa General Insurance Company"/>
    <m/>
    <m/>
    <m/>
    <m/>
    <m/>
    <m/>
    <m/>
    <m/>
    <m/>
    <m/>
    <m/>
    <m/>
    <m/>
    <m/>
    <m/>
    <m/>
    <m/>
    <m/>
    <m/>
    <m/>
    <m/>
    <m/>
    <n v="1"/>
    <n v="0"/>
    <x v="0"/>
    <n v="1"/>
    <n v="0"/>
    <n v="0"/>
    <s v="YES_SDS"/>
    <s v="At Wawanesa, we strive to develop and maintain positive, lasting relationships in the communities where we work and live. As part of this commitment, we seek to provide equal opportunities to everyone. In dealing with our suppliers, this means encouraging the participation of all businesses in the procurement process, including those owned by minorities, women, disabled veterans, and lesbian, gay, bisexual or transgender (LGBT) persons. Our hope is that partnering with these diverse groups will help them to succeed, while fostering an environment of equality and fair competition in the marketplace. At the same time, these partnerships are valuable to Wawanesa, helping us to continue to expand our diverse network of relationships."/>
    <s v="Wawanesa's Supplier Diversity Statement appears on our website and it is included in our Supplier Diversity Program brochure."/>
    <s v="http://www.wawanesa.com/us/california/about-us/about-our-company/diversity-at-wawanesa.html?language_id=1"/>
    <m/>
    <m/>
    <n v="1"/>
    <n v="0"/>
    <n v="0"/>
    <s v="YES_SDP"/>
    <s v="Wawanesa's Supplier Diversity Program_x000d_The goal of Wawanesa's Supplier Diversity Program is to attract and support the participation of minority, women, LGBT, and disabled veteran-owned businesses in the procurement process, through outreach and communications to these groups.  Any minority, women, LGBT, or disabled veteran-owned business interested in doing business with Wawanesa is encouraged to submit the Wawanesa Supplier Diversity Application to Wawanesa's Supplier Diversity Office, together with a copy of its business certification from a qualified agency. _x000d__x000d_Wawanesa recognizes minority, women, LGBT, and disabled veteran business enterprises, defined as follows: _x000d_A &quot;minority business enterprise&quot; is a business located in the United States which meets the following requirements: _x000d_• at least 51 percent of the business is owned by an individual or individuals representing one or more minority groups; and _x000d_• one or more of these individuals manage and control the daily operations of the business. _x000d_&quot;Minority&quot; includes African Americans, Hispanic Americans, Native Americans, Asian Pacific Americans and Asian Indian Americans who provide proof of United States citizenship or legal resident alien status. _x000d_A &quot;women business enterprise&quot; is a business located in the United States which meets the following requirements:_x000d_• at least 51 percent of the business is owned by one or more women; and _x000d_• one or more of these women manage and control the daily operations of the business (and provide proof of United States citizenship or legal resident alien status). _x000d_A &quot;disabled veteran business enterprise&quot; is a business located in the United States which meets the following requirements:_x000d_• at least 51 percent of the business is owned by one or more disabled veterans (limited liability companies must be wholly    owned by one or more disabled veterans to qualify); and _x000d_• one or more disabled veterans manage and control the daily operations of the business (the disabled veterans who exercise management and control are not required to be the same disabled veterans who own the business). _x000d_• To qualify, a disabled veteran business enterprise must be certified by the California Department of General Services. For certification purposes, a &quot;disabled veteran&quot; is a veteran of the U. S. military, naval, or air service who _x000d_• has a service connected disability of at least 10 percent or more, as declared by the United States Department of Veteran Affairs or the United States Department of Defense; and _x000d_• is domiciled in California._x000d_A &quot;lesbian, gay, bisexual, or transgender business enterprise&quot; is a business located in the United States which exercises independence from any non-LGBT business enterprise and meets the following requirements:_x000d_• at least 51 percent of the business is owned by one or more LGBT persons who are either U.S. citizens or lawful permanent residents; and_x000d_• one or more LGBT persons manage and control the daily operations of the business._x000d__x000d_We accept certifications from the following organizations: _x000d_• National Minority Supplier Development Council (NMSDC)_x000d_• Women's Business Enterprise National Council (WBENC) _x000d_• California Department Of General Services, Disabled Veteran Business Enterprises (DGS) _x000d_• California Public Utilities Commission (CPUC) _x000d_• National Gay &amp; Lesbian Chamber of Commerce (NGLCC) _x000d__x000d_We also recognize certifications from local, state or federal government agencies. We do not accept self-certified business enterprises._x000d_If a business is not currently certified and would like more information concerning the benefits of becoming a certified minority, women, LGBT, or disabled veteran-owned business, we encourage them to visit the websites for the organizations listed for more information. _x000d_Our Supplier Diversity Office reviews all completed applications and they are kept on file for future consideration.  The vendor information is entered into our database and the business is notified accordingly.  Submission of an application and certification of eligibility does not guarantee a contract with Wawanesa._x000d__x000d__x000d__x000d_"/>
    <m/>
    <m/>
    <n v="1"/>
    <n v="0"/>
    <s v="YES_DBO"/>
    <s v="All new vendors entered into our system are sent a request for information on their diversity status.  Along with the letter of inquiry, we include a brochure for Wawanesa’s Supplier Diversity Program and an application.  The brochure provides our program eligibility requirements and the contact information for our Supplier Diversity Office.  For interested vendors and suppliers visiting our website, we have a webpage dedicated to our diversity program.  The webpage provides an overview of our program, an application for those who wish to apply, and links to the certification organizations for those seeking additional information on the benefits of becoming certified.  We also reach out to prospective vendors and suppliers through meet and greet opportunities and through interaction with those diverse businesses attending the annual Supplier Diversity Summit."/>
    <s v="Wawanesa’s Supplier Diversity Office provides employees involved in the procurement process a supply of our program brochures and applications that can be distributed to prospective vendors and suppliers.  Inquiries can be routed to the Wawanesa Supplier Diversity Office directly by mail, telephone, email or fax.  Those employees seeking diverse businesses for a procurement opportunity can access our internal diverse vendor database to search for eligible businesses for inclusion in the procurement process."/>
    <n v="0"/>
    <n v="0"/>
    <n v="0"/>
    <n v="1"/>
    <n v="1"/>
    <n v="0"/>
    <n v="0"/>
    <s v="The California Department of Insurance Annual Supplier Diversity Summit gave us an excellent opportunity to attend an information sharing forum, as well as, a meet and greet opportunity with diverse businesses."/>
    <n v="2"/>
    <n v="0"/>
    <n v="0"/>
    <n v="0"/>
    <m/>
    <n v="0"/>
    <m/>
    <n v="0"/>
    <n v="0"/>
    <m/>
    <n v="0"/>
    <m/>
    <n v="0"/>
    <n v="0"/>
    <n v="0"/>
    <n v="1"/>
    <n v="1"/>
    <s v="http://www.wawanesa.com/us/california/about-us/about-our-company/diversity-at-wawanesa.html?language_id=1"/>
    <n v="0"/>
    <s v="We have recently enlisted CVM Solutions to assist us in identifying diverse vendors and suppliers."/>
    <n v="0"/>
    <m/>
    <s v="Through outreach to all new vendors we have been successful in assisting those diverse businesses interested in becoming certified by providing the contact information of the certifying organizations.  The Wawanesa Supplier Diversity Office helps us maintain an open line of communication with our vendors and suppliers.  Attending the Supplier Diversity Summit once again this year provided an opportunity to share ideas and best practices with other insurers, and participating in matchmaking allows us to establish successful business relationships with diverse vendors and suppliers.  Partnering with CVM Solutions has been instrumental in helping us identify diverse vendors and suppliers.  Reviewing our program progress annually will assist us in establishing realistic goals for the future of our program and accurately measure our progress."/>
    <n v="0"/>
    <n v="1"/>
    <s v="NO_ESS"/>
    <n v="0"/>
    <n v="0"/>
    <s v="NO"/>
    <m/>
    <n v="1"/>
    <n v="0"/>
    <s v="YES_SIT"/>
    <s v="Since the inception of our program we have made it a priority to include diverse vendors and suppliers in all our procurement opportunities and to continue to expand our eligible diverse vendor database."/>
    <s v="We have made considerable progress in the last two years in the development of our Supplier Diversity Program.  Prior to AB 53, we did not have a formal statement or program in place.  We have updated our website to include our diversity statement and information on our program.  We have developed a Supplier Diversity application and diverse vendor database.  In the last two years the number of eligible diverse vendors in our Supplier Diversity Program has grown considerably, and we have provided thousands of vendors and suppliers with information regarding organizations that provide certification including how to contact them to begin the process."/>
    <m/>
  </r>
  <r>
    <x v="126"/>
    <s v="anonymous user"/>
    <d v="2015-08-14T13:59:00"/>
    <m/>
    <m/>
    <s v="AMERICAN INTERNATIONAL GROUP"/>
    <n v="12"/>
    <s v="AMERICAN GEN LIFE INS CO"/>
    <n v="60488"/>
    <s v="GRANITE STATE INS CO"/>
    <n v="23809"/>
    <s v="INSURANCE CO OF THE STATE OF PA"/>
    <n v="19429"/>
    <s v="NATIONAL UNION FIRE INS CO OF PITTS"/>
    <n v="19445"/>
    <s v="NEW HAMPSHIRE INS CO"/>
    <n v="23841"/>
    <s v="VARIABLE ANN LIFE INS CO"/>
    <n v="70238"/>
    <s v="AIG PROP CAS CO"/>
    <n v="19402"/>
    <m/>
    <m/>
    <m/>
    <m/>
    <m/>
    <m/>
    <n v="1"/>
    <n v="0"/>
    <x v="0"/>
    <n v="1"/>
    <n v="0"/>
    <n v="0"/>
    <s v="YES_SDS"/>
    <s v="It is AIG’s policy to proactively seek out certified diverse-owned enterprises and ensure opportunities for these businesses to participate in the sourcing and procurement process. Supplier Diversity is a strategic business initiative, aligned with the goals of AIG Global Sourcing &amp; Procurement Services (GS&amp;PS). The AIG Supplier Diversity Program provides functional guidance and support to all Business Units (BUs) and ensures commonality of purpose and direction toward reaching supplier diversity goals. AIG has made a strong commitment to actively growing its Tier 1 diverse vendor base, and to do business with vendors which share that commitment. By tracking and meeting goals on Tier 2 expenditures (i.e., spend by prime vendors with diverse vendors), AIG is able to exponentially grow the number of diverse vendors with which it is doing business."/>
    <s v="The AIG Supplier Diversity policy is posted in the AIG Supplier Diversity Internet Site, AIG Supplier Diversity Intranet Site, AIG Policy Portal, and is referenced in the AIG Corporate Social Responsibility Policy. AIG also has Supplier Diversity Tier 2 language, which can be found in the Master Services Agreement template."/>
    <s v="www.aig.com/supplierdiversity"/>
    <m/>
    <m/>
    <n v="1"/>
    <n v="0"/>
    <n v="0"/>
    <s v="YES_SDP"/>
    <s v="AIG has a global Supplier Diversity Program which is championed  by the Chief Administrative Officer (CAO) and led by a full time Senior Director. The program resides within the Global Sourcing &amp; Procurement Services team, but collaborates with and supports various functions and groups throughout AIG and in the marketplace. The mission of the AIG Supplier Diversity Program is to provide opportunities for diverse suppliers to compete for and win corporate contracts by supplying the AIG organization with programmatic guidance and industry expertise in Supplier Diversity. This mission is being carried out by a 3 year strategic plan built on 4 areas of focus: Tier 1 bidding inclusion and spend, the engagement and tracking of Tier 2 opportunities and utilization of diverse suppliers within the supply chain, providing transparency and clarity on the overall process and results, and collaboration among the various constituents of AIG buyers, employees, stakeholders, incumbent &amp; prospective suppliers (diverse &amp; non-diverse), customers, clients, and Supplier Diversity organizations. Annually an overall Supplier Diversity goal is set for the company and tied to compensation. In 2013, AIG had a goal of $165M in spend with diverse suppliers and surpassed those targets by $15M. In 2014, AIG set a goal of $240M and again exceeded expectations, tracking over $265M in spend with diverse suppliers. Results are reported internally on a quarterly basis and annually as part of the AIG Citizenship Report, which can be found at www.aig.com/citizenship."/>
    <m/>
    <m/>
    <n v="1"/>
    <n v="0"/>
    <s v="YES_DBO"/>
    <s v="AIG is a global company with presence in over 130 countries and throughout the United States. To support such a vast network in the most efficient and effective way, our Supplier Diversity outreach and communication strategies are focused on maximizing the potential global and national reach of every effort, while supporting local economies through each individual event._x000d__x000d_Communication and outreach to diverse vendors is done primarily utilizing memberships and associations with third party advocacy organizations. AIG maintains active memberships with the following organizations that maintain a national network supporting diverse business development and providing diversity certification for suppliers around the United States:_x000d_• National Minority Supplier Development Council_x000d_• Women’s Business Enterprise National Council_x000d_• National Gay and Lesbian Chamber of Commerce_x000d__x000d_We additionally have provided support through sponsorship of the New York/New Jersey Minority Supplier Development Council,  the Women Presidents Educational Organization, and the United States Hispanic Chamber of Commerce._x000d__x000d_In 2013 AIG procured a booth for exhibiting at Supplier Diversity tradeshows and in 2014, tripled participation in external events. AIG participates in a variety of networking events (tradeshows and conferences), utilizes the supplier databases, hosts seminars, panels, and workshops, places ads in event journals, and at times seeks assistance in identifying qualified certified diverse suppliers from the above organizations. These partnerships allow AIG to extend our reach nationally while staying engaged locally."/>
    <s v="In April 2014 AIG hosted it's first Supplier Diversity Fair. The program included a matchmaking component where 28 AIG decision makers met with 60 diverse suppliers in over 115 scheduled individual meetings. The program also included an ERG Roundtable through which the AIG Employee Resource Group leaders participated in a dialogue with Supplier Diversity advocacy organizations to identify ways to partner and drive results among their constituents. This event was unprecedented and resulted in yet another network of advocates and potential customers for diverse suppliers. We then authored and published an article about the event on corporate intranet news feed to share the success and spark additional ideas._x000d__x000d_To further increase internal awareness and maintain transparency, Supplier Diversity spend reports are generated and distributed quarterly and include a narrative providing an overview of program's progress, recognizing successes in diverse supplier engagement, identifying areas for improvement, and noting efforts underway. In 2014, we also recorded and posted a short video educating employees on what Supplier Diversity is and how they can contribute to the firms efforts._x000d__x000d_We also distribute internal communications, via e-mail, announcing any noteworthy achievements and updates. In 2014, some examples of the notifications we distributed included celebrating Senior Director of Supplier Diversity, Diana Domenech, being named a 2014 Champion of Diversity by DiversityPlus magazine and AIG scoring a 100 on the Human Right Campaign Corporate Equality Index._x000d__x000d_Lastly, Supplier Diversity also has a website on the AIG Intranet, through which employees can learn more about the program and how to engage. We refresh this content quarterly to keep the audience engaged."/>
    <n v="1"/>
    <n v="1"/>
    <n v="0"/>
    <n v="1"/>
    <n v="1"/>
    <n v="1"/>
    <n v="1"/>
    <s v="AIG hosted a Supplier Diversity Fair in 2014. This event focused on establishing relationships with 60 participating diverse suppliers. The fair provided suppliers with an opportunity to meet with AIG buyers and top executives and to take advantage of professional matchmaking sessions. As a result of new connections made that day, the event led to tremendous success: 22 diverse suppliers were invited to participate in Requests for Information; three new Master Services Agreements were signed; and two diverse suppliers were included in Requests for Proposals. In support of the company’s initiative to expand diversity efforts, the Supplier Diversity group also teamed with AIG’s Global Office of Diversity &amp; Inclusion during the fair to organize a roundtable linking the company’s New York-based employee resource groups and external supplier diversity partner organizations. Ideas from the Roundtable have been shared with the other ERG's and provided for great alignment and support of Supplier Diversity as part of the AIG's larger diversity efforts."/>
    <n v="6"/>
    <n v="0"/>
    <n v="0"/>
    <n v="0"/>
    <m/>
    <n v="0"/>
    <m/>
    <n v="1"/>
    <n v="1"/>
    <s v="The Financial Services Roundtable for Supplier Diversity"/>
    <n v="1"/>
    <s v="The Financial Services Roundtable for Supplier Diversity has provided a forum for AIG to network with other members (in the financial services industry), discuss best practices, benchmark, and meet prospective diverse suppliers. This camaraderie and collaboration has assisted AIG in exponentially expanding our efforts and results, as well help to shape the industry. For example, we have been able to increase the diversity of the suppliers on our claims adjuster vendor list through networking among our peers in this organization, and equally, we have assisted incumbent diverse suppliers secure new customers by providing introductions. We also participate in the benchmarking survey to constructively assess our program to those of our peers."/>
    <n v="1"/>
    <n v="0"/>
    <n v="0"/>
    <n v="1"/>
    <n v="1"/>
    <s v="www.aig.com/supplierdiversity"/>
    <n v="0"/>
    <m/>
    <n v="0"/>
    <m/>
    <s v="These strategies and practices have enabled AIG to further educate the marketplace on the insurance business and the types products and services procured as well as meet additional qualified, certified diverse suppliers to include in the bidding process. "/>
    <n v="1"/>
    <n v="0"/>
    <s v="YES_ESS"/>
    <n v="1"/>
    <n v="0"/>
    <s v="YES"/>
    <s v="Along with AIG’s commitment to actively growing its own diverse vendor base, the company is also intent on doing business with suppliers who share that commitment. Subsequently, AIG has placed an emphasis on the dollars spent by our prime suppliers with diverse vendors. Key prime suppliers are encouraged in the RFP and contracting process to utilize diverse-owned businesses where possible. AIG contracts include a Tier 2 clause encouraging prime suppliers to subcontract a portion of goods and services to diverse suppliers as second-tier suppliers when approved to subcontract the services specified in the agreement. AIG tracks procurement spend with Tier 2 Diverse Suppliers using an online Tier 2 reporting system.  We collect Tier 2 Direct and Indirect spend from our reporting Prime Suppliers on a quarterly basis and are starting to include Tier 2 compliance into the overall supplier scorecarding process. A renewed focus on these efforts resulted in a 35% increase in Tier 2 spend being captured in 2013 and overall have increased AIG’s influence on spend with diverse businesses and in diverse communities. _x000d_"/>
    <n v="1"/>
    <n v="0"/>
    <s v="YES_SIT"/>
    <s v="AIG sets a firmwide goal for spend with diverse suppliers (AIG defines a U.S. diverse supplier as Minority, Women, LGBT, Veteran, Disabled Veteran, and Disabled). This goal is then further broken down into commodity specific goals and are included in the performance objectives of all Sourcing &amp; Procurement professionals. In 2013, AIG set a goal of $165M, which was exceeded by $15M. In 2014, AIG set a Supplier Diversity goal of $240M, which was exceeded by $25M. AIG's Supplier Diversity efforts are guided by a three year strategy to ensure the constant and deliberate growth of our efforts."/>
    <s v="During 4th quarter 2013 AIG converted to an enterprise-wide spend management tool. This tool has provided greater transparency into total spend and provides advanced reporting capabilities, such as being able to flag vendors as diverse and report Supplier Diversity spend by Line of Business and commodity. While spend refinement is still underway, reportable total spend only became available in 2014 and spend by commodity continues to be a work in progress. To maintain the integrity of information and facilitate the research on and validation of current supplier diversity certifications, AIG works with a data cleanse provider to cleanse the data on an annual basis. All together, this information has helped the organization to analytically identify areas of opportunity, more easily and accurately track results on a regular basis, set goals, and hold our employees accountable in meeting targets. In 2014 AIG started applying the results of the data cleanses to systematically track diverse supplier inclusion in the RFP process and the number of agreements with diverse suppliers in our contracts repository."/>
    <m/>
  </r>
  <r>
    <x v="127"/>
    <s v="Lynnette Smyer"/>
    <d v="2015-07-23T07:01:36"/>
    <m/>
    <m/>
    <s v="STATE FARM GROUP"/>
    <n v="176"/>
    <s v="STATE FARM MUTUAL AUTOMOBILE INSURANCE COMPANY"/>
    <n v="25178"/>
    <s v="STATE FARM GENERAL INSURANCE COMPANY"/>
    <n v="25151"/>
    <s v="STATE FARM FIRE &amp; CASUALTY COMPANY"/>
    <n v="25143"/>
    <s v="STATE FARM LIFE INSURANCE COMPANY"/>
    <n v="69108"/>
    <m/>
    <m/>
    <m/>
    <m/>
    <m/>
    <m/>
    <m/>
    <m/>
    <m/>
    <m/>
    <m/>
    <m/>
    <n v="1"/>
    <n v="0"/>
    <x v="0"/>
    <n v="1"/>
    <n v="0"/>
    <n v="0"/>
    <s v="YES_SDS"/>
    <s v="State Farm promotes the inclusion of diverse businesses in the vendor selection process. Additionally, Purchasing can assist business areas with Purchases that are sensitive to sustainable and environmentally-sound business practices._x000d__x000d_ "/>
    <s v=" Procurement Policy"/>
    <s v="n/a"/>
    <s v="N/A"/>
    <s v="n/a"/>
    <n v="1"/>
    <n v="0"/>
    <n v="0"/>
    <s v="YES_SDP"/>
    <s v="State Farm's supplier diversity program is enterprise wide and based within the Administrative Services department.  The program was established in 1998 to grant opportunities to women and minority owned companies.  Since then, the program has grown to include 9 diverse categories.  The program is led by a manager and includes two dedicated team members.  Supplier diversity liaisons are located across the enterprise that assist with supplier diversity efforts in their local areas.  State Farm tracks and reports Tier 1 and Tier 2 spend with certified diverse suppliers to increase opportunities with MBEs, WBEs, LGBTBE's, Veterans and People with Disabilities. "/>
    <s v="N/A"/>
    <s v="n/a"/>
    <n v="1"/>
    <n v="0"/>
    <s v="YES_DBO"/>
    <s v="State Farm reaches out to minorities, diverse enterprises and communities through the efforts of the State Farm Supplier Diversity Team, Diversity &amp; Inclusion and Public Affairs. _x000d__x000d_The Supplier Diversity Team works directly with diverse and minority enterprises to provide State Farm  products and services to meet business needs.  State Farm is a member of national organizations that encourage and foster inclusion of diverse businesses in the procurement process.  By attending national and local supplier diversity conferences, the supplier diversity team networks with corporate partners to develop strategies and implement best practices to promote diverse and minority businesses. State Farm is a member of the Financial Services Round Table for Supplier Diversity, which provides opportunities to educate, coach and source diverse suppliers.  _x000d__x000d_In the state of California local supplier diversity liaisons attend minority/diverse conferences and business fairs. We have also sponsored local diversity events within the state to connect with diverse business enterprises and support their growth efforts._x000d__x000d_The Supplier Diversity Team efforts to reach out and communicate with minority and diverse enterprises include:_x000d__x000d_Organization/Activity                                        Affiliation                                     Advertise                                           Other                  _x000d__x000d_MidStates Supplier                                   membership                                        ad                                                          training_x000d_Development Council _x000d_ _x000d_Chicago Business                                                 attendee                                             ad                                                           branding_x000d_Opportunity Fair _x000d__x000d_Minority Business Hall of Fame                       attendee                                          none                                                        branding_x000d__x000d_National Minority Supplier                                member                                    ad, exhibitor                                                branding_x000d_Development Council _x000d__x000d_Women’s Business Enterprise                          member                                     ad, exhibitor                                                branding_x000d_National Council _x000d__x000d_US Hispanic Chamber of Commerce             member                                               ad                                                          branding_x000d__x000d_Financial Services Roundtable                        member                                               NA                                                           training_x000d__x000d_Southern California Minority                           member                                       ad, exhibitor                                     training, branding_x000d_Business Development Council  _x000d__x000d_Northern California Minority                           member                                       ad, exhibitor                                      training, branding _x000d_Business Development Council _x000d_"/>
    <s v="Supplier Diversity has a virtual training that is available to all employees. Included in our virtual training is a message from our Chairman and CEO, Ed Rust, sharing his commitment and support of State Farm's Supplier Diversity Program.  All purchasing associates are required to take a Supplier Diversity course as part of their on-boarding process.  Purchasing associates utilize an internal supplier database to locate diverse suppliers when opportunities arise. If a purchasing associate is unable to locate a diverse suppliers within the internal database, a member of the supplier diversity team will search national certifying agencies to locate MWDVBE's.  _x000d_Company diversity spend is reported quarterly to executive management and purchasing associates.  Annual meetings are held with executive leadership to provide updates on the status of Supplier Diversity. State Farm has recognized employees that have contributed to State Farm's Supplier Diversity goals and accomplishments.  "/>
    <n v="0"/>
    <n v="0"/>
    <n v="0"/>
    <n v="1"/>
    <n v="1"/>
    <n v="0"/>
    <n v="1"/>
    <s v="Examples include the USHCC Conference, NGLCC conference and USPAACC."/>
    <n v="3"/>
    <n v="1"/>
    <n v="1"/>
    <n v="0"/>
    <m/>
    <n v="0"/>
    <s v="DiversityComm Magazine, Black Enterprise Magazine"/>
    <n v="1"/>
    <n v="1"/>
    <m/>
    <n v="0"/>
    <s v="National Minority Supplier Development Council, Women Business Enterprise National Council, Unites States Hispanic Chamber of Commerce, United States Pan Asian American Chamber of Commerce and Financial Services Round table for Supplier Diversity"/>
    <n v="0"/>
    <n v="0"/>
    <n v="0"/>
    <n v="1"/>
    <n v="1"/>
    <s v="https://b2b.statefarm.com/b2b/supplier_diversity/index.shtml"/>
    <n v="0"/>
    <s v="National Minority Supplier Development Council Partners for Profit event "/>
    <n v="0"/>
    <m/>
    <s v="As members of  various diverse certifying agencies, the Supplier Diversity team has connected with several MWDVBE's.  We have participated on panels to educate diverse suppliers on best practices to conduct business with State Farm.  We have added new suppliers to our supply chain and to the RFP process.  We have advertised in diverse media magazines which has helped gain national coverage of our program and our efforts to attract minority and diverse suppliers.  By participating in local and national events, we have been able to source suppliers, RFP with diverse suppliers and add diverse suppliers to the supply chain.  "/>
    <n v="1"/>
    <n v="0"/>
    <s v="YES_ESS"/>
    <n v="1"/>
    <n v="0"/>
    <s v="YES"/>
    <s v="State Farm tracks Tier 2 diversity spend with the top 60 primary suppliers on a quarterly basis.  Each quarter, primary suppliers are required to report their diversity spend.  A reminder email is sent out 45 days before the report is due.  We collect the information and it is included in the quarterly supplier diversity report. We have also sponsored and participated in outreach events where State Farm has connected primary suppliers with diverse businesses."/>
    <n v="1"/>
    <n v="0"/>
    <s v="YES_SIT"/>
    <s v="The company sets an annual diversity spend goal percentage based on company projections. The spend goal is included within the Employee Performance Review of each purchasing associate."/>
    <s v="Since 2013 the company has become members of the National Gay &amp; Lesbian Chamber of Commerce. We have received an award from Black Enterprise Magazine as one of the top companies for Supplier Diversity.  Since 2013's survey ,we have implemented a virtual enterprise training , providing the opportunity for every State Farm associate to be educated on Supplier Diversity."/>
    <m/>
  </r>
  <r>
    <x v="128"/>
    <s v="Frantz Tiffeau Jr."/>
    <d v="2015-07-29T08:03:17"/>
    <m/>
    <m/>
    <s v="Nationwide Mutual Insurance"/>
    <n v="140"/>
    <s v="Nationwide Life Insurance Company"/>
    <n v="66869"/>
    <s v="AMCO Insurance Company"/>
    <n v="19100"/>
    <s v="Allied Property and Casualty Insurance Company"/>
    <n v="42579"/>
    <s v="Nationwide Insurance Company of America"/>
    <n v="25453"/>
    <s v="Nationwide Agribusiness Insurance Company"/>
    <n v="28223"/>
    <s v="Nationwide Life and Annuity Insurance Company"/>
    <n v="92657"/>
    <s v="Nationwide Mutual Insurance"/>
    <n v="23787"/>
    <m/>
    <m/>
    <m/>
    <m/>
    <m/>
    <m/>
    <n v="1"/>
    <n v="0"/>
    <x v="0"/>
    <n v="1"/>
    <n v="0"/>
    <n v="0"/>
    <s v="YES_SDS"/>
    <s v="Diversity and inclusion are at the heart of our On Your Side® experience for our associates, suppliers and customers. Each individual is unique. Recognizing this uniqueness and knowing how to work effectively across our differences are critical to our success as a company and being able to deliver on our promise._x000d__x000d_The importance of diversity and inclusion to our culture and our business is reflected in our values and every aspect of the company. Our core performance value depends on our commitment to listening to every voice and considering every point of view in our daily interactions with each other, our suppliers and our customers._x000d__x000d_We're proud of our commitment to diversity, and that includes the suppliers we work with. As one of the largest insurance and financial companies in the world it can be a challenge for suppliers to find the right decision makers to meet with. That's why we established a corporate-wide Supplier Diversity program._x000d_"/>
    <s v="Internal Website, Supplier Code of Conduct and supplier training announcements"/>
    <s v="nationwide.com/about-us/supplier-diversity.jsp"/>
    <m/>
    <m/>
    <n v="1"/>
    <n v="0"/>
    <n v="0"/>
    <s v="YES_SDP"/>
    <s v="Nationwide's Supplier Diversity program's goal is to foster the promotion, growth and development of minority, women, lesbian, gay and veteran owned enterprises. The program has played an important role in developing Nationwide's diverse suppliers and to help determine whether their products or services fit within Nationwide's corporate strategies"/>
    <m/>
    <m/>
    <n v="1"/>
    <n v="0"/>
    <s v="YES_DBO"/>
    <s v="We have communicated through our relationships with the National 3rd Party organizations which certify diverse suppliers as well as our relationships with the diverse chambers who support them. We have also conducted training sessions specifically geared towards the development of diverse suppliers. We have also advertised our efforts through trade publications. More specifically to California, we have worked with both the Southern and Northern Minority Supplier Development Councils to reach out to suppliers and we have also conducted Professional Development Classes in Los Angeles and Sacramento to specifically educate suppliers on needed skills and on how to do business specifically with Nationwide. "/>
    <s v="We include our entire procurement organization in our engagement with our 3rd party relationships. We have also invited the leadership of all these various organizations to visit Nationwide's Corporate headquarters and meet with various senior leaders at Nationwide so that we can broaden our relationships with these organizations and for these leaders to see the importance and criticality of supplier diversity in the overall strategy of the organization. "/>
    <n v="0"/>
    <n v="1"/>
    <n v="1"/>
    <n v="1"/>
    <n v="1"/>
    <n v="0"/>
    <n v="1"/>
    <s v="WBENC Summit and Salute"/>
    <n v="5"/>
    <n v="0"/>
    <n v="1"/>
    <n v="1"/>
    <s v="Yammer and Twitter "/>
    <n v="1"/>
    <s v="Women Enterprise Magazine, Minority Business News and Affinity Magazine"/>
    <n v="1"/>
    <n v="1"/>
    <s v="National Association of Security Professionals and National Association of Minority and Woman owned Law Firms (NAMWOLF)"/>
    <n v="1"/>
    <s v="Women Business Enterprise National Council "/>
    <n v="1"/>
    <n v="1"/>
    <n v="1"/>
    <n v="0"/>
    <n v="0"/>
    <s v="nationwide.com/about-us/supplier-diversity.jsp"/>
    <n v="1"/>
    <s v="Professional Development Series (created and hosted by Nationwide) "/>
    <n v="0"/>
    <m/>
    <s v="These interactions and relationships have made it a lot more accessible for our entire procurement organization and key decision makers to reach, communicate, establish relationships and evaluate diverse suppliers. "/>
    <n v="1"/>
    <n v="0"/>
    <s v="YES_ESS"/>
    <n v="1"/>
    <n v="0"/>
    <s v="YES"/>
    <s v="We include our expectations within our supplier code of conduct and we are in the process of tracking 2nd tier reporting with several of our business units. "/>
    <n v="1"/>
    <n v="0"/>
    <s v="YES_SIT"/>
    <s v="As part of the performance metrics and bonus goals of our entire procurement organizations in an expected diverse supplier inclusion metrics in all of our RFP's. "/>
    <s v="We have significantly improved our tracking and reporting capabilities to include more specific demographical information. We have invited the leadership of all of the National 3rd Party Certifiers and Diverse Chambers of Commerce to our corporate headquarters to strategize at the highest levels of our organization.  This would include the Presidents and/or CEO's of NMSDC, WBENC, NGLCC, USHCC, and are finalizing are meeting with USPACC. We have expanded our Professional Development Series to become a national program and have had 4 of those classes in California in the last 2 years. We have also established a strategic relationship with the US Small Business Administration.  Our inclusion rate of diverse supplier in our RFP's increase from 19% to 95% in the last two years. We have also received the following awards and recognitions:_x000d_2014 _x000d_Professional Woman's Magazine's - 2014 Top Supplier Diversity Program_x000d_US Veteran's Magazine's - 2014 Top Supplier Diversity Program_x000d_Black E.O.E. Journal's - 2014 Top Supplier Diversity Program_x000d_The San Antonio Hispanic Chamber of Commerce - 2014 Business Opportunity Diversity Award_x000d_WE Magazine’s Top 100 Corporations for supplier diversity_x000d_California Department of Insurance Trailblazer Award - Ramon Jones_x000d__x000d_2015 _x000d_Minority Business News USA's 101 America's Most Admired Companies for Supplier Diversity _x000d_WE USA’s Top 100 Corporations of the Year for Supplier Diversity_x000d_Affinity Magazine's Top Corporations for L.G.B.T. Economic Empowerment for 2015_x000d_Black E.O.E. Journal's - 2015 Top Supplier Diversity Program_x000d_Hispanic Network Magazine – 2015 Top Insurance Company_x000d_Women’s Enterprise Top 100 Leaders in Corporate Supplier Diversity – Frantz Tiffeau_x000d_WBENC Applause Award Winner – Frantz Tiffeau_x000d_Minority Business News USA’s Champion for Diversity– Frantz Tiffeau_x000d_Minority Business News USA’s Champion for Diversity– Didi Anekwe_x000d__x000d_We currently hold the following board and committee positions with the following organizations:_x000d_Institute of Supply Management Financial Services C.P.O. Panel _x000d_Women’s Business Enterprise National Council Board Seat _x000d_Institute of Supply Management Supplier Diversity Group Board Seat _x000d_National Minority Supplier Diversity Council Financial Services Industry Group Board Seat_x000d_National Gay &amp; Lesbian Chamber of Commerce Procurement Council _x000d_Affinity Magazine Board Seat_x000d_National Association of Security Professional Advisory Board Seat _x000d_California Department of Insurance Task Force - Board Seat"/>
    <m/>
  </r>
  <r>
    <x v="129"/>
    <s v="anonymous user"/>
    <d v="2015-08-05T09:14:47"/>
    <m/>
    <m/>
    <s v="Metropolitan Life Insurance Company"/>
    <n v="241"/>
    <s v="Metropolitan Life Insurance Company"/>
    <n v="65978"/>
    <s v="Metropolitan Direct Property and Casualty Insurance Company"/>
    <n v="25321"/>
    <s v="Metropolitan Investors USA Insurance Company"/>
    <n v="61050"/>
    <s v="MetLife Insurance Company USA"/>
    <n v="87726"/>
    <m/>
    <m/>
    <m/>
    <m/>
    <m/>
    <m/>
    <m/>
    <m/>
    <m/>
    <m/>
    <m/>
    <m/>
    <n v="1"/>
    <n v="0"/>
    <x v="0"/>
    <n v="1"/>
    <n v="0"/>
    <n v="0"/>
    <s v="YES_SDS"/>
    <s v="Vision Statement:  To implement and cultivate a world-class diverse supplier development program that promotes the inclusion of qualified diverse suppliers in the strategic sourcing process thereby promoting their long term economic growth and impacting the communities in which they live and work._x000d__x000d_Policy Statement:  MetLife's supplier diversity initiative is a business imperative in achieving the company's strategic objectives to positively impact the communities of the people who depend on us.  The initiative creates procurement opportunities for qualified diverse suppliers to bring innovation and a competitive advantage to MetLife, which is accomplished through a defined supplier engagement, development and mentorship process."/>
    <s v="Internal company websites for Global Procurement, Diversity &amp; Inclusion, National Account and Public Sector Proposal Information Database; MetLife Corporate Social Responsibility Report. "/>
    <m/>
    <m/>
    <m/>
    <n v="1"/>
    <n v="0"/>
    <n v="0"/>
    <s v="YES_SDP"/>
    <s v="Diverse business participation within MetLife’s supply chain is a major focus of our Supplier Diversity business strategy.  MetLife’s commitment to working with diverse business enterprises is fueled by the realization that we can benefit from the innovation and creativity of diverse business partners in many of the same ways that we benefit from the diversity of our own workforce. The program strives to introduce partnerships and sustain relationships with diverse business partners promoting their long-term economic growth.  Through the program, MetLife implements aggressive sourcing initiatives that provide diverse businesses with equal opportunity to become trusted suppliers of MetLife._x000d__x000d_The MetLife Supplier Diversity Program is an enterprise initiative focused on percent of spend with diverse business partners over procurable spend.  MetLife tracks and reports spend with diverse suppliers every quarter to monitor growth. Supplier Diversity partners with Global Procurement Leaders to source certified diverse businesses for inclusion in RFPs. Valid third-party certification is required of all diverse businesses who participate in MetLife’s RFPs._x000d_"/>
    <m/>
    <m/>
    <n v="1"/>
    <n v="0"/>
    <s v="YES_DBO"/>
    <s v="MetLife’s Supplier Diversity Program drives the growth of diverse businesses.  We are committed to face-to-face, ground-level involvement that fosters a direct connection with diverse suppliers supported by our membership in US and Global organizations including WBENC, NMSDC, NGLCC, USBLN, WeConnect International and MSDUK.  To drive that commitment, MetLife is involved in the following:_x000d_• Exhibiting at national and regional business opportunity fairs to cultivate relationships with diverse businesses and understand how their value proposition benefits MetLife._x000d_• Benchmarking Supplier Diversity best practices and leverage referral opportunities with world class organizations as members of financial services industry groups. _x000d_• Providing annual scholarships for diverse business owners to attend executive education programs at major universities designed to broaden their capabilities that can lead to high-performing businesses._x000d_• Designing and delivering workshops and seminars for diverse business owners to benefit from our position and industry knowledge as the leader in financial services and insurance._x000d_• Partnering with MetLife National Accounts in private and public sector markets to strengthen our supplier diversity leadership position_x000d_"/>
    <s v="MetLife Supplier Diversity meets monthly with Global Procurement Leaders, as well as the CPO, to report on progress toward meeting commodity/service specific supplier diversity goals, stay up to date on upcoming sourcing opportunities and strategic direction of each sourcing team.  Introduction of new suppliers is of key importance and monthly meetings allows us to facilitate and track the supplier/sourcing professional connection.  "/>
    <n v="1"/>
    <n v="1"/>
    <n v="0"/>
    <n v="1"/>
    <n v="1"/>
    <n v="1"/>
    <n v="1"/>
    <s v="All 2013 and 2014 NMSDC and WBENC Matchmaking Events.  Most notable hosted events are NMSDC Leadership Network and WPEO Build Insurance and Financial Business Savvy. "/>
    <n v="6"/>
    <n v="0"/>
    <n v="0"/>
    <n v="0"/>
    <m/>
    <n v="1"/>
    <s v="NMSDC and WBENC conference publications."/>
    <n v="1"/>
    <n v="0"/>
    <s v="NMSDC, WBENC, NGLCC, USBLN; The Conference Board"/>
    <n v="1"/>
    <s v="NMSDC and WBENC"/>
    <n v="1"/>
    <n v="1"/>
    <n v="1"/>
    <n v="1"/>
    <n v="0"/>
    <m/>
    <n v="1"/>
    <s v="NMSDC Centers of Excellence influenced MetLife Mentors.  Their Best Practices are a constant benchmark for our program."/>
    <n v="1"/>
    <s v="Provide scholarships for suppliers to attend the Tuck Dartmouth Executive Education Program."/>
    <s v="Each matchmaking, networking and outreach opportunity offers the possibility of building a relationship with the suppliers we meet.  MetLife's supplier diversity associates are aware of sourcing opportunities through monthly updates with sourcing teams so, when meeting suppliers, we are able to act for those who represent the open commodities/services.  Our team's knowledge of sourcing opportunities and involvement in supplier diversity industry groups allows us to identify suppliers we can refer to colleagues for possible opportunities._x000d_MetLife Mentors allows us the opportunity to impact business development through an established program that engages with procurement and business line professionals committed to role of mentor. _x000d_MetLife has long realized the value of executive education programs for diverse business owners to build capacity.  We have provided scholarships to Tuck Dartmouth and Northwestern Kellogg School of Management for over 10 years."/>
    <n v="1"/>
    <n v="0"/>
    <s v="YES_ESS"/>
    <n v="1"/>
    <n v="0"/>
    <s v="YES"/>
    <s v="MetLife's Tier II Program is focused on our top prime suppliers, specifically those who are colleagues in our commitment to supplier diversity.  We managed a third party relationship to support diverse supplier registration as well as support our Tier II Reporting Program.   In depth engagement has resulted in increased Tier II spend, both direct and indirect."/>
    <n v="1"/>
    <n v="0"/>
    <s v="YES_SIT"/>
    <s v="Supplier Diversity engages with each Global Procurement Leader to establish annual supplier diversity goals targeted to their specific commodity/service area taking into account historical performance, industry goals, and sourcing plans that map opportunities for inclusion of diverse suppliers.  Leaders and their sourcing teams are measured on contribution to the following:  Tier I, Tier II, Inclusion of diverse suppliers in RFPs (Rule of One), engagement with MetLife Mentors and attendance at external supplier diversity events."/>
    <s v="1. MetLife Mentors - mentorship program targeted to development of diverse suppliers_x000d_2. Expanded supplier diversity team to four associates._x000d_3. Implemented expanded supplier diversity report analysis easily accessible by sourcing teams. _x000d_4. Introduced monthly Global Procurement Leader meetings for progress reports and insight on upcoming opportunities._x000d_5. Significant growth in Tier II Program participation on the part of prime suppliers._x000d_Summary of Awards:_x000d_- Human Rights Campaign - Best Places to Work for LGBT Equality_x000d_- HispanicBusiness.com - Best Companies for Diversity _x000d_- LATINAStyle magazine - Best Companies for Latinas _x000d_- DiversityInc. - Top 50 Companies for Diversity _x000d_- DiversityInc. - 25 Noteworthy Companies) _x000d_- Hispanic Association on Corporate Responsibility - Corporate Inclusion Index _x000d_- DiversityBusiness.com - America's Top 50 Organizations for Multicultural Business Opportunities _x000d_"/>
    <m/>
  </r>
  <r>
    <x v="130"/>
    <s v="Tatiana Coulombe Wildeman"/>
    <d v="2015-07-29T08:14:02"/>
    <m/>
    <m/>
    <s v="FM Global Group"/>
    <n v="65"/>
    <s v="Factory Mutual Insurance Company"/>
    <n v="21482"/>
    <s v="Affiliated FM Insurance Company"/>
    <n v="10014"/>
    <m/>
    <m/>
    <m/>
    <m/>
    <m/>
    <m/>
    <m/>
    <m/>
    <m/>
    <m/>
    <m/>
    <m/>
    <m/>
    <m/>
    <m/>
    <m/>
    <n v="1"/>
    <n v="0"/>
    <x v="0"/>
    <n v="1"/>
    <n v="0"/>
    <n v="0"/>
    <s v="YES_SDS"/>
    <s v="FM Global Supplier Diversity Statement_x000d__x000d_I. Policy Statement _x000d_Factory Mutual Insurance Company (FM Global) is committed to improving the economic opportunities of the citizens in the markets in which we serve.  It is the policy of FM Global to ensure that qualified minority, women, and disabled veteran owned businesses are provided opportunities to participate as suppliers or contractors of products and services to FM Global.  By engaging in this initiative we hope to be a catalyst for spurring economic development and providing opportunities for the constituents of the diverse communities that compose the marketplace. _x000d__x000d_II. Goals _x000d_A) Ensure fair and impartial consideration is given to contracting with minority, women, and disabled veteran owned businesses. B) Spur local economic growth by achieving a representative supplier pool. _x000d__x000d_III. Certification Requirements _x000d_FM Global recognizes minority, women, and disabled veteran businesses as those that are at least 51 percent owned and controlled by minorities, women, or disabled veterans. Under this initiative, a company (potential supplier) must provide FM Global certification as a minority-, woman-, or disabled veteran owned business by one of the following: _x000d__x000d_A) The National Minority Supplier Development Council (NMSDC) _x000d_B) The Women’s Business Enterprise National Council (WBENC) _x000d_C) The U.S. Pan Asian American Chamber of Commerce (USPAACC) _x000d_D) The Department of Veterans Affairs (VA) Center for Veterans Enterprise, or equivalent state _x000d_agency. _x000d__x000d_IV. FM Global Suppliers _x000d_Companies may furnish FM Global basic information about the supplier, type of work involved, and any required certification.  The company’s profile will be entered into FM Global’s database of interested suppliers. FM Global will reference this database when considering potential suppliers. "/>
    <s v="Globalport (company intranet); FM Global Purchasing Policies &amp; Procedures"/>
    <s v="Globalport is an internal website - not public facing"/>
    <m/>
    <m/>
    <n v="1"/>
    <n v="0"/>
    <n v="0"/>
    <s v="YES_SDP"/>
    <s v="FM Global has a centralized approach to procurement via its headquarters based in Johnston, Rhode Island.  As a result, the information sought regarding diverse spend is not necessarily complete, but has been provided to the extent that it is available.  FM Global furnishes its Supplier Diversity Statement to affected employees (i.e., those with authority to engage suppliers of goods and services) and encourages them to consider qualified businesses.  FM Global's supplier diversity program is set up to implement its supplier diversity statement.  In an effort to improve the economic opportunities of the citizens in the markets in which FM Global serves, FM Global maintains a database of interested suppliers which is referenced when considering potential suppliers or contractors of products and services. FM Global accepts the information provided by diverse companies including the required certification as set forth in the policy statement. Upon receipt of such information FM Global adds the diverse business to its database for future reference.  For the present reporting period, FM Global is able to partially provide its diverse spend due to reporting constraints, and national reporting is also not included.  Expanding upon internal company outreach and communications about supplier diversity to its employees may lead to an increase in supplier diversity.    "/>
    <m/>
    <m/>
    <n v="0"/>
    <n v="1"/>
    <s v="NO_DBO"/>
    <m/>
    <m/>
    <n v="0"/>
    <n v="0"/>
    <n v="0"/>
    <n v="0"/>
    <n v="0"/>
    <n v="0"/>
    <n v="0"/>
    <m/>
    <n v="0"/>
    <n v="0"/>
    <n v="0"/>
    <n v="0"/>
    <m/>
    <n v="0"/>
    <m/>
    <n v="0"/>
    <n v="0"/>
    <m/>
    <n v="0"/>
    <m/>
    <n v="0"/>
    <n v="0"/>
    <n v="0"/>
    <n v="0"/>
    <n v="0"/>
    <m/>
    <n v="0"/>
    <m/>
    <n v="0"/>
    <m/>
    <m/>
    <n v="1"/>
    <n v="0"/>
    <s v="YES_ESS"/>
    <n v="1"/>
    <n v="0"/>
    <s v="YES"/>
    <s v="FM Global procurement supports and encourages working with suppliers such as Office Max that have supply chain diversity programs.  Tracking is specific to primary suppliers.  As an example of FM Global's policy and program in action, approximately $17,000 of its annual spend through Office Max is via Tier 2 diverse suppliers.  "/>
    <n v="0"/>
    <n v="1"/>
    <s v="NO_SIT"/>
    <m/>
    <s v="In comparison to the last survey, for the current reporting period FM Global is able to identify that it engages with suppliers in two of the four diverse categories.  Furthermore, as noted in question #4 above, there is greater emphasis on FM Global's Tier 2 diverse supplier spend.  "/>
    <s v="The information provided in the excel spreadsheet may understate FM Global's spend on diverse suppliers, however it  demonstrates FM Global's ongoing commitment to supplier diversity."/>
  </r>
  <r>
    <x v="131"/>
    <s v="Jean Choi"/>
    <d v="2015-08-11T15:58:40"/>
    <m/>
    <m/>
    <s v="New York Life Insurance Company"/>
    <n v="826"/>
    <s v="New York Life Insurance and Annuity Corporation"/>
    <n v="91596"/>
    <s v="New York Life Insurance Company"/>
    <n v="66915"/>
    <m/>
    <m/>
    <m/>
    <m/>
    <m/>
    <m/>
    <m/>
    <m/>
    <m/>
    <m/>
    <m/>
    <m/>
    <m/>
    <m/>
    <m/>
    <m/>
    <n v="1"/>
    <n v="0"/>
    <x v="0"/>
    <n v="1"/>
    <n v="0"/>
    <n v="0"/>
    <s v="YES_SDS"/>
    <s v="At New York Life, we strive to provide the highest quality products and services, at a reasonable cost, to all of our internal and external customers. We firmly believe that having a broad field of qualified suppliers brings a wider range of viewpoints and ideas—and ultimately, adds value to our organization. As part of our centralized procurement process, we diligently seek out certified diverse businesses to ensure they are afforded maximum opportunities to participate in all of our procurement processes. We also communicate this policy to our primary suppliers and encourage them to subcontract with certified diverse suppliers."/>
    <s v="New York Life external and internal website"/>
    <s v="http://www.newyorklife.com/supplierdiversity/"/>
    <m/>
    <m/>
    <n v="1"/>
    <n v="0"/>
    <n v="0"/>
    <s v="YES_SDP"/>
    <s v="New York Life’s Supplier Diversity Program was formed in 2002.  The program is managed by a team of two dedicated full-time employees, a director and associate, reporting to the Vice President of Procurement.   The director is responsible for managing all aspects of the program, including, but not limited to, the strategic, budgetary, administrative, reporting, and marketing functions.  _x000d__x000d_The program’s primary goal is to identify and actively develop business relationships with diverse suppliers. The program ensures that qualified diverse businesses are included in the procurement process.   _x000d__x000d_The supplier diversity team leverages all of its internal and external relationships as sources of industry information and as partners in supplier advocacy.  Externally, New York Life is an active corporate member of the leading national organizations that certify, develop, and advocate for diverse owned businesses such as the National Minority Supplier Development Council (NMSDC), Women’s Business Enterprise National Council (WBENC), and National Gay and Lesbian Chamber of Commerce (NGLCC).  Because New York Life is headquartered in New York, we have even deeper partnerships with the New York area local affiliates, specifically, New York and New Jersey Minority Supplier Development Council (NY&amp;NJMSDC), Women Presidents’ Educational Organization (WPEO), and National Gay &amp; Lesbian Chamber of Commerce of New York (NGLCCNY).  In addition, we are engaged with an industry group named the Financial Services Roundtable for Supplier Diversity (FSRSD).  Internally, we collaborate with procurement and the business areas to help identify opportunities to advance the goals of the supplier diversity program.  New York Life’s office of diversity and inclusion, employee resource groups, and target markets line of business share a common interest in diversity and thus help spread awareness of the program.  _x000d_"/>
    <m/>
    <m/>
    <n v="1"/>
    <n v="0"/>
    <s v="YES_DBO"/>
    <s v="New York Life conducts its outreach and communication to diverse business enterprises through active partnership and collaboration with organizations that promote supplier diversity._x000d__x000d_As noted in question #2, New York Life is a long-term corporate partner of the three leading national supplier diversity organizations and its local New York area affiliates.  Through the company’s memberships and active participation with these organizations, we are able to expand our outreach to a larger community of diverse suppliers.  We maintain a strong corporate presence in the diverse community by attending industry conferences, networking events, business fairs and supplier/corporate matchmaking events, and serving on several advisory councils including National Gay and Lesbian Chamber of Commerce’s Procurement and Corporate Advisory Councils. In addition, we advertise about our supplier diversity program in diversity publications and journals._x000d__x000d_New York Life's Supplier Diversity Program is accessible to the public through our website http://www.newyorklife.com/supplierdiversity.  Through the website, the public and the diverse suppliers learn about our supplier diversity program and procurement.  The website provides instructions for our supplier registration.  _x000d__x000d_Furthermore, the supplier diversity director speaks at various industry events including national and local conferences, lunch and learns, and brown-bag events, which are designed to educate and develop suppliers.  We see these speaking engagements as opportunities to reach and educate a wider audience of vendors and to advocate for supplier diversity, but more importantly, suppliers learn how they can do business with New York Life and/or other corporations.  For California, we regularly participate in the Insurance Diversity Task Force Quarterly calls.  We also attended the Insurance Diversity Summit in 2014 as a corporate participant in the matchmaker meetings and as a panelist in the Best Practices for Diverse Suppliers session._x000d_"/>
    <s v="The supplier diversity team promotes the program inside and outside New York Life.   Company-wide, employees access supplier diversity information through the internal company website._x000d__x000d_The supplier diversity team collaborates with procurement and other business areas of the company, as well as the employee resource groups, to promote supplier diversity awareness and outreach.  The identification process for qualified suppliers is a year-round process, and therefore qualified potential suppliers are introduced to procurement staff and stakeholders even when there is no active request for proposal taking place.  _x000d__x000d_The supplier diversity team, as part of the procurement organization, is included in the procurement dialogue, which gives the team insight into upcoming projects.  This structure allows for increased collaboration and proactive identification of appropriate prospective suppliers. _x000d__x000d_"/>
    <n v="1"/>
    <n v="1"/>
    <n v="0"/>
    <n v="1"/>
    <n v="1"/>
    <n v="1"/>
    <n v="1"/>
    <s v="Our company is involved in various outreach events as host, speaker, or corporate participant.  Conferences, matchmaker meetings, business fairs, networking, and meet and greet events facilitate corporate and supplier connections and introductions.  Each event serves a specific purpose that contributes towards our goal to identify suppliers for advocacy, development, or contract opportunities.  "/>
    <n v="6"/>
    <n v="1"/>
    <n v="1"/>
    <n v="1"/>
    <s v="LinkedIn, Twitter"/>
    <n v="1"/>
    <s v="We advertise and have been featured in magazines such as Diversity Plus Magazine, MBE Magazine, MBNUSA, Affinity Inc., and WE USA, which gives New York Life exposure to the magazines’ readers and in turn, give the readers an opportunity to learn about New York Life’s supplier diversity program and initiatives."/>
    <n v="1"/>
    <n v="1"/>
    <s v="Financial Services Roundtable for Supplier Diversity industry group"/>
    <n v="1"/>
    <s v="The Financial Services Roundtable for Supplier Diversity (FSRSD) is a key source for best practices in the financial services industry and benchmark information relevant to New York Life.  Other partner organizations such as the National Minority Supplier Development Council (NMSDC), Women’s Business Enterprise National Council (WBENC), and National Gay and Lesbian Chamber of Commerce (NGLCC) provide the platform, connections to suppliers, and information on the industry standards that focus on specific diverse groups."/>
    <n v="1"/>
    <n v="0"/>
    <n v="1"/>
    <n v="1"/>
    <n v="1"/>
    <s v="http://www.newyorklife.com/supplierdiversity/"/>
    <n v="0"/>
    <s v="Similar to our response to question #3c–Events, each of the different programs that we offer or participate in serves a specific purpose that contributes towards our goal to identify suppliers for either advocacy, development, or contract opportunities. The registration portal helps in identifying diverse vendors, while the website provides vendor information about our program.  In addition, the database systems offered by our partner organizations such as NMSDC, WBENC, and NGLCC, provide us access to supplier information that helps us identify diverse suppliers for upcoming projects.  _x000d__x000d_While we do not have an in-house mentorship program, we participate in formal mentorship programs offered by third-party organizations such as the National Gay and Lesbian Chamber of Commerce Mentor-Protégé Program. In lieu of an in-house training program for diverse suppliers, we host, sponsor, and speak at events that are geared towards developing and educating suppliers on how to do business with corporations.  _x000d_"/>
    <n v="0"/>
    <m/>
    <s v="All of our outreach efforts with internal and external advocacy partners collectively contribute towards the growth of the company’s supplier diversity program.  Each activity gives us the opportunity to meet and identify qualified suppliers for future business opportunities or supplier advocacy.  The corporate partnerships with certifying agencies give us access to certified businesses as well as industry best practices that we use to benchmark and continue to improve upon our program.  We leverage our partners’ established programs when it makes sense.  For example, we participate in formal and informal mentorship programs offered by our partner organizations.  "/>
    <n v="1"/>
    <n v="0"/>
    <s v="YES_ESS"/>
    <n v="1"/>
    <n v="0"/>
    <s v="YES"/>
    <s v="When specified in the contract, primary suppliers are required to report both direct and indirect Tier 2 spend."/>
    <n v="1"/>
    <n v="0"/>
    <s v="YES_SIT"/>
    <s v="Our goal is to continuously improve upon the supplier diversity program.  Through ongoing identification and inclusion of diverse suppliers in our process, we are in a better position to award business to qualified diverse suppliers."/>
    <s v="Since the last supplier diversity survey, the program has grown in size, leading to an increase in program activities._x000d_• New York Life has added another full-time employee dedicated to the Supplier Diversity Program _x000d_• Diverse spend increased_x000d_• The Supplier Diversity team began reporting to the company’s procurement organization, further increasing procurement participation and support for supplier diversity_x000d_• Increased collaboration with internal and external partners_x000d_• Increased the number of national and local New York area conferences, business fairs, matchmaker meetings, and other supplier diversity events attended_x000d_• Increased the number of local supplier diversity events hosted at the New York Life headquarters_x000d_• Increased acceptances of  invitations to speak at national and local supplier diversity events_x000d_• Increased participation in the California Department of Insurance’s diversity activities. We regularly participate in the Insurance Diversity Task Force Quarterly calls and attended the Insurance Diversity Summit in 2014 as a corporate participant in the matchmaker meetings and as a panelist in the Best Practices for Diverse Suppliers session._x000d_• Increased board membership, i.e. Financial Services Roundtable for Supplier Diversity and New York &amp; New Jersey Minority Supplier Development Council_x000d__x000d_Recognition/Awards:_x000d_• DiversityInc’s “Top 50 Companies for Diversity” List, 2015 &amp; 2014_x000d_• DiversityBusiness.com America’s Top 50 Organizations for Multicultural Business Opportunities, 2015 &amp; 2014_x000d_• Affinity Inc Magazine's Top Corporations for LGBT Economic Empowerment, 2015_x000d_• WE USA Women’s Enterprise 100 WE Corporations of the Year, 2015_x000d_• NY&amp;NJ MSDC website’s first Corporate Spotlight, 2015_x000d_• Corporate Feature in Diversity Plus Magazine, 2015_x000d_• Minority Business News Magazine's Who's Who in Banking, Finance, and Insurance, 2014_x000d_"/>
    <m/>
  </r>
  <r>
    <x v="132"/>
    <s v="David Weber"/>
    <d v="2015-07-30T10:45:50"/>
    <m/>
    <m/>
    <s v="Farmers Insurance Group of Companies"/>
    <n v="69"/>
    <s v="21st Century Insurance Company"/>
    <n v="12963"/>
    <s v="Farmers Insurance Exchange"/>
    <n v="21652"/>
    <s v="Fire Insurance Exchange"/>
    <n v="21660"/>
    <s v="Mid-Century Insurance Company"/>
    <n v="21687"/>
    <s v="Foremost Insurance Company  Grand Rapids Michigan "/>
    <n v="11185"/>
    <s v="Truck Insurance Exchange"/>
    <n v="21709"/>
    <s v="Coast National Insurance Co"/>
    <n v="25089"/>
    <s v="Farmers New World Life Insurance Company"/>
    <n v="63177"/>
    <m/>
    <m/>
    <m/>
    <m/>
    <n v="1"/>
    <n v="0"/>
    <x v="0"/>
    <n v="1"/>
    <n v="0"/>
    <n v="0"/>
    <s v="YES_SDS"/>
    <s v="At Farmers Insurance, we strive to identify the most qualified suppliers capable of meeting our price, quality, service, and delivery requirements.  Our Supplier Diversity Program casts a wide net in our efforts to meet our objectives while also providing economic development opportunities for diverse business enterprises, which include certified Minority, Women and Disabled Veteran Business Enterprises (MWDVBEs).  Farmers’ Supplier Diversity Policy is aligned with Farmers’ core values of Integrity, Customer Centricity, Sustainable Value Creation, Excellence and Team Work.  Farmers believes in fair competition and awarding business to suppliers with the right products and services at the right price."/>
    <s v="Available upon Request"/>
    <m/>
    <m/>
    <m/>
    <n v="0"/>
    <n v="0"/>
    <n v="1"/>
    <s v="NO_SDP"/>
    <m/>
    <m/>
    <s v="The Strategic Sourcing &amp; Procurement function at Farmers has recently been reorganized under new leadership. Development of a Supplier Diversity program is planned for the future, but likely will not be in place within 12 months."/>
    <n v="0"/>
    <n v="1"/>
    <s v="NO_DBO"/>
    <m/>
    <m/>
    <n v="0"/>
    <n v="0"/>
    <n v="0"/>
    <n v="0"/>
    <n v="1"/>
    <n v="0"/>
    <n v="0"/>
    <s v="DOI Summit"/>
    <n v="1"/>
    <n v="0"/>
    <n v="0"/>
    <n v="0"/>
    <m/>
    <n v="0"/>
    <m/>
    <n v="1"/>
    <n v="0"/>
    <m/>
    <n v="0"/>
    <s v="1. National Minority Supplier Development Council_x000d_2. Women's Business Enterprise National Council "/>
    <n v="0"/>
    <n v="0"/>
    <n v="0"/>
    <n v="0"/>
    <n v="0"/>
    <m/>
    <n v="0"/>
    <m/>
    <n v="0"/>
    <m/>
    <m/>
    <n v="0"/>
    <n v="1"/>
    <s v="NO_ESS"/>
    <n v="0"/>
    <n v="0"/>
    <s v="NO"/>
    <m/>
    <n v="0"/>
    <n v="1"/>
    <s v="NO_SIT"/>
    <m/>
    <m/>
    <s v="The implementation of a Supplier Diversity program remains an important goal for Farmers Insurance.  As noted earlier, Farmers Strategic Sourcing and Procurement function has gone through a substantial reorganization since the 2013 Supplier Diversity Survey was completed.  That reorganization has materially delayed our implementation of a Supplier Diversity program.  However, the reorganization is now nearly completed.  We have increased our sourcing and procurement staff (and will be adding more staff in the future), which will make it possible for us to implement a Supplier Diversity program.  Our intention is that the Supplier Diversity program will include a website on which a prospective diverse supplier could register and thereafter have access to new opportunities.  Moreover, we are soon implementing a new contract initiation, tracking, and management system that will not only include the capability to track inquiries from diverse suppliers, but also will include the capability to ensure the inclusion of diverse suppliers in sourcing events."/>
  </r>
  <r>
    <x v="133"/>
    <s v="Rebecca Kenny"/>
    <d v="2015-08-19T15:43:00"/>
    <n v="34495"/>
    <s v="The Doctors Company"/>
    <m/>
    <m/>
    <m/>
    <m/>
    <m/>
    <m/>
    <m/>
    <m/>
    <m/>
    <m/>
    <m/>
    <m/>
    <m/>
    <m/>
    <m/>
    <m/>
    <m/>
    <m/>
    <m/>
    <m/>
    <m/>
    <m/>
    <n v="1"/>
    <n v="0"/>
    <x v="0"/>
    <n v="1"/>
    <n v="0"/>
    <n v="0"/>
    <s v="YES_SDS"/>
    <s v="The Doctors Company (&quot;TDC&quot;) values diversity and the different perspectives and the values it brings making TDC a better, stronger place which all works to the benefit of our diverse pool of members.  Our procurement process is decentralized and various staff in our regional and home offices work with diverse vendors relevant to the areas of responsibility on an ongoing basis.  Beginning with the adoption of AB53 in California, we have worked to formalize our program to encourage diversity in our vendor pool.  We maintain a clearing house of diverse vendors who are candidates to work with TDC.  If you are aware of a vendor you believe should be included in the clearing house, please provide the vendor's name, contact details and services provided to vendordiversity@thedoctors.com."/>
    <s v="Internal website"/>
    <s v="Internal website only"/>
    <m/>
    <m/>
    <n v="0"/>
    <n v="0"/>
    <n v="1"/>
    <s v="NO_SDP"/>
    <m/>
    <m/>
    <s v="The company has developed its vendor diversity program by developing a database of diverse vendors interested in doing _x000d_business with the company and encouraging diversity in the procurement process.  Given the relatively modest number, and size, of contracts the company enters into.  It does not believe setting numerical goals, as opposed to encouraging those charged with contracting decisions to make diversity of the company's vendors a factor in decision making, is the appropriate _x000d_path to diversifying its vendor force._x000d_"/>
    <n v="1"/>
    <n v="0"/>
    <s v="YES_DBO"/>
    <s v="There are no formal goals or contracting processes."/>
    <s v="The company participates in industry supplier diversity events."/>
    <n v="0"/>
    <n v="0"/>
    <n v="0"/>
    <n v="0"/>
    <n v="1"/>
    <n v="0"/>
    <n v="0"/>
    <s v="DOI Diversity Summit"/>
    <n v="1"/>
    <n v="0"/>
    <n v="0"/>
    <n v="0"/>
    <m/>
    <n v="0"/>
    <m/>
    <n v="0"/>
    <n v="0"/>
    <m/>
    <n v="0"/>
    <m/>
    <n v="0"/>
    <n v="0"/>
    <n v="0"/>
    <n v="0"/>
    <n v="0"/>
    <m/>
    <n v="0"/>
    <m/>
    <n v="0"/>
    <m/>
    <s v="The company has seen limited success."/>
    <n v="1"/>
    <n v="0"/>
    <s v="YES_ESS"/>
    <n v="0"/>
    <n v="1"/>
    <s v="NO"/>
    <s v="We encourage the use of diverse businesses.  The company does not award contracts of sufficient size or complexity to warrant tiering. "/>
    <n v="0"/>
    <n v="1"/>
    <s v="NO_SIT"/>
    <m/>
    <s v="The company has continued to ramp up its efforts to diversify its vendor base.  Those efforts have yielded modest results._x000d_"/>
    <m/>
  </r>
  <r>
    <x v="134"/>
    <s v="anonymous user"/>
    <d v="2015-08-11T09:35:32"/>
    <m/>
    <m/>
    <s v="ZURICH"/>
    <n v="212"/>
    <s v="ZURICH AMERICAN INSURANCE COMPANY"/>
    <n v="16535"/>
    <s v="AMERICAN GUARANTEE AND LIBILITY INSURANCE"/>
    <n v="26247"/>
    <s v="AMERICAN ZURICH INSURANCE COMPANY"/>
    <n v="40142"/>
    <m/>
    <m/>
    <m/>
    <m/>
    <m/>
    <m/>
    <m/>
    <m/>
    <m/>
    <m/>
    <m/>
    <m/>
    <m/>
    <m/>
    <n v="1"/>
    <n v="0"/>
    <x v="0"/>
    <n v="1"/>
    <n v="0"/>
    <n v="0"/>
    <s v="YES_SDS"/>
    <s v="At Zurich in North America (Zurich) Procurement, one of our goals is to broaden the base of minority-, women- and veteran-owned businesses that compete to provide products and services to the companies we serve.  We pride ourselves on our commitment to being community-oriented and part of that commitment is to seek opportunities to obtain the products and services our companies need from the community.  Since those communities are culturally diverse, we would like our suppliers to be culturally diverse as well._x000d__x000d_Supplier Diversity Policy_x000d__x000d_Our goal is to support and encourage the participation of minority-, women- and veteran- owned businesses in the competitive bidding processes we conduct to select vendors that can provide quality products and services to meet our needs at competitive prices._x000d__x000d_Diversity Sourcing at Zurich_x000d__x000d_All women-, minority- and veteran- owned businesses who are interested in doing business with Zurich should contact Zurich’s Procurement Group at po.zna@zurich.com or 1-800-377-5152.  Prospective claims services vendors should contact Zurich’s Claims Vendor Management Group at vendormanagement@zurichna.com or 847-413-5018.  _x000d__x000d_Our Certification Requirements _x000d_Minority Business Enterprises (MBEs), Women Business Enterprises (WBEs), and Veteran Business Enterprises (VBEs)_x000d__x000d_MBEs are certified, for-profit U.S. enterprises at least 51% owned, operated and controlled by one or more members of a Minority Group, including African Americans, Hispanic Americans, Native Americans, Asian-Pacific Americans, Asian-Indian Americans, and Gay, Lesbian, Bisexual and Transgender Americans._x000d__x000d_WBEs are certified, for profit U.S. enterprises at least 51% owned, controlled and operated by a woman or women._x000d__x000d_VBEs are certified, for profit U.S. enterprises at least 51% owned, controlled and operated by one or more U.S. military veterans._x000d__x000d_We accept certifications from the following:_x000d_• The National Gay and Lesbian Chamber of Commerce (NGLCC)  _x000d_• The National Minority Supplier Development Council (NMSDC) _x000d_• The Women's Business Enterprise National Council (WBENC) _x000d_• The Department of Veterans Affairs (VA) Center for Veterans Enterprise Vendor Information Pages (VIP) database is located at www.vetbiz.gov. _x000d_• Certifications issued by local, state or federal government agencies                                                              _x000d__x000d_Zurich does not accept self-certification; we encourage you to obtain certification from one of the councils or agencies above._x000d__x000d_Once your Company successfully creates a profile, the information provided will be made available to Zurich in North America Procurement to view. Please note submitting information is not a guarantee that Zurich will engage with you as a supplier or that you will be given the opportunity to submit proposals to Zurich.  Rather, it improves the possibility of your Company being recognized as a prospective supplier of products and/or services._x000d__x000d_"/>
    <s v="The Zurich Supplier Diversity Policy will be listed in the Procurement section of Zurich's internal web site (“Channel Z&quot;). "/>
    <s v="vendormanagement@zurichna.com;  or  PO.ZNA@zurich.com "/>
    <m/>
    <m/>
    <n v="0"/>
    <n v="0"/>
    <n v="1"/>
    <s v="NO_SDP"/>
    <m/>
    <m/>
    <s v="At Zurich in North America (Zurich) Procurement, one of our goals is to broaden the base of minority-, women- and veteran-owned businesses that compete to provide products and services to the companies we serve.  We pride ourselves on our commitment to being community-oriented and part of that commitment is to seek opportunities to obtain the products and services our companies need from the community.  Since those communities are culturally diverse, we would like our suppliers to be culturally diverse as well."/>
    <n v="0"/>
    <n v="1"/>
    <s v="NO_DBO"/>
    <m/>
    <m/>
    <n v="0"/>
    <n v="0"/>
    <n v="0"/>
    <n v="0"/>
    <n v="0"/>
    <n v="0"/>
    <n v="0"/>
    <m/>
    <n v="0"/>
    <n v="0"/>
    <n v="0"/>
    <n v="0"/>
    <m/>
    <n v="0"/>
    <m/>
    <n v="0"/>
    <n v="0"/>
    <m/>
    <n v="0"/>
    <m/>
    <n v="0"/>
    <n v="0"/>
    <n v="0"/>
    <n v="0"/>
    <n v="0"/>
    <m/>
    <n v="0"/>
    <m/>
    <n v="0"/>
    <m/>
    <m/>
    <n v="0"/>
    <n v="1"/>
    <s v="NO_ESS"/>
    <n v="0"/>
    <n v="0"/>
    <s v="NO"/>
    <m/>
    <n v="0"/>
    <n v="1"/>
    <s v="NO_SIT"/>
    <m/>
    <s v="Zurich is establishing a web site for the program containing its policy statement and contact information for MWDVBEs interested in doing business with Zurich.  Zurich plans to become a member of the National Minority Supplier Development Council (NMSDC) and the Women’s Business Enterprise National Council (WBENC)._x000d__x000d_Zurich plans to join NMSDC and WBENC and attend selected annual conferences in the future"/>
    <m/>
  </r>
  <r>
    <x v="135"/>
    <s v="anonymous user"/>
    <d v="2015-08-11T09:35:31"/>
    <m/>
    <m/>
    <s v="AXA Group"/>
    <n v="968"/>
    <s v="AXA Equitable Life Insurance Company"/>
    <n v="62944"/>
    <s v="AXA Equitable Life and Annuity Company"/>
    <n v="62880"/>
    <s v="MONY Life Insurance Company of America"/>
    <n v="78077"/>
    <s v="U.S. Financial Life Insurance Company"/>
    <n v="84530"/>
    <m/>
    <m/>
    <m/>
    <m/>
    <m/>
    <m/>
    <m/>
    <m/>
    <m/>
    <m/>
    <m/>
    <m/>
    <n v="1"/>
    <n v="0"/>
    <x v="0"/>
    <n v="1"/>
    <n v="0"/>
    <n v="0"/>
    <s v="YES_SDS"/>
    <s v="Our supplier diversity program is aligned with the company’s core values and is committed to driving value for our diverse suppliers, our clients and our shared communities.  Our goals are to:_x000d__x000d_Promote supplier diversity through education and networking;_x000d_Facilitate diverse supplier development; and_x000d_Participate in supplier diversity organizations."/>
    <s v="https://us.axa.com/about-axa/supplier-diversity.html"/>
    <s v="https://us.axa.com/about-axa/supplier-diversity.html"/>
    <m/>
    <m/>
    <n v="1"/>
    <n v="0"/>
    <n v="0"/>
    <s v="YES_SDP"/>
    <s v="About Our Supplier Diversity Program_x000d_The AXA Equitable supplier diversity program was started in 2005 within the Corporate Sourcing and Procurement (CSP) department, with the goal of providing diverse businesses with more opportunities to participate in and partner with us in our business activities. _x000d__x000d_Today, we track and report on the following diverse suppliers:_x000d__x000d_Woman-Owned Business Enterprises (WBEs)_x000d_Minority-Owned Business Enterprises (MBEs)_x000d_Veteran-Owned Business Enterprises (VBEs)_x000d_Disabled Veteran-Owned Business Enterprises (DVBEs)_x000d_Lesbian, Gay, Bi-Sexual and Transgender Business Enterprises (LGBTBEs)_x000d__x000d_Through our second tier supplier diversity program, we also seek to work with suppliers who demonstrate support of our efforts by extending opportunities to diverse suppliers to the best extent possible._x000d__x000d_We take a holistic view of the diversity of our suppliers, also taking into account their workforce diversity._x000d__x000d__x000d_We are proud to be active partners of the National Minority Supplier Development Council (NMSDC), the Women’s Business Enterprise National Council (WBENC), New York Region of Women President’s Educational Organization (WPEO), New York/New Jersey Minority Supplier Development Council (NY/NJ MSDC) and the National Gay &amp; Lesbian Chamber of Commerce (NGLCC). "/>
    <m/>
    <m/>
    <n v="1"/>
    <n v="0"/>
    <s v="YES_DBO"/>
    <s v="Certified minority, women and disable veteran-owned business are encouraged to register, using the following web address, providing company, contact information and description of goods/services: http://axa.hiperosregistration.com/_x000d__x000d_AXA sponsors Employee Resource Groups (ERGs) as opportunities to increase employee engagement and support of the Diversity &amp; Inclusion strategy. _x000d__x000d_AXA BLACC (Building Leadership &amp; Cultural Connections) is committed to exploring the diverse experiences of individuals of African descent. We seek to create opportunities for our colleagues, AXA Equitable and the community at large by fostering professional development, spreading cultural awareness and promoting financial literacy._x000d__x000d_AXA Pride is composed of lesbian, gay, bi-sexual and trans-gender employees and our allies. Our mission is to create and sustain an AXA presence in the LGBT community to drive business results, and to promote equality for all employees, inclusively._x000d__x000d_The WOW mission is to:_x000d_- Inspire, empower and support women in the pursuit of their careers, and educate all employees to help women achieve their goals, _x000d_- Connect with our local communities through philanthropic efforts aimed at girls and women,_x000d_- Provide support to our business in successfully reaching female markets, and_x000d_- Become a preferred employer for women in financial services."/>
    <s v="Certified minority, women and disable veteran-owned business are encouraged to register, using the following web address, providing company, contact information and description of goods/services: http://axa.hiperosregistration.com/_x000d__x000d_AXA Employee Resource Groups (ERGs), mentioned above, outreach and communication is committed to internal / external outreach strategies."/>
    <n v="0"/>
    <n v="0"/>
    <n v="0"/>
    <n v="0"/>
    <n v="0"/>
    <n v="0"/>
    <n v="0"/>
    <m/>
    <n v="0"/>
    <n v="0"/>
    <n v="0"/>
    <n v="0"/>
    <m/>
    <n v="0"/>
    <m/>
    <n v="1"/>
    <n v="1"/>
    <m/>
    <n v="0"/>
    <s v="WPEO, NGLCC, NY/NJ MSDC, WBENC, WPO"/>
    <n v="1"/>
    <n v="0"/>
    <n v="0"/>
    <n v="0"/>
    <n v="1"/>
    <s v="https://us.axa.com/about-axa/diversity-and-inclusion.html"/>
    <n v="0"/>
    <m/>
    <n v="0"/>
    <m/>
    <s v="Please see above."/>
    <n v="1"/>
    <n v="0"/>
    <s v="YES_ESS"/>
    <n v="1"/>
    <n v="0"/>
    <s v="YES"/>
    <s v="We request from our top spend suppliers to report on tier 2 diverse spend."/>
    <n v="1"/>
    <n v="0"/>
    <s v="YES_SIT"/>
    <s v="CPO has a performance goal to increase diverse supplier spend. In addition the business areas have a goal to increase supplier diversity spend in their business area."/>
    <m/>
    <m/>
  </r>
  <r>
    <x v="136"/>
    <s v="Frank Alberts"/>
    <d v="2015-08-04T09:05:04"/>
    <m/>
    <m/>
    <s v="Fireman's Fund Insurance Company"/>
    <n v="761"/>
    <s v="American Automobile Insurance Company"/>
    <n v="21849"/>
    <s v="Associated Indemnity Corporation"/>
    <n v="21865"/>
    <s v="Chicago Insurance Company"/>
    <n v="22810"/>
    <s v="Fireman's Fund Indemnity Corporation"/>
    <n v="11380"/>
    <s v="Fireman's Fund Insurance Company"/>
    <n v="21873"/>
    <s v="Fireman's Fund Insurance Company of Hawaii, Inc."/>
    <n v="39500"/>
    <s v="Interstate Fire &amp; Casualty Company"/>
    <n v="22829"/>
    <s v="National Surety Corporation"/>
    <n v="21881"/>
    <s v="The American Insurance Company"/>
    <n v="21857"/>
    <m/>
    <m/>
    <n v="1"/>
    <n v="0"/>
    <x v="0"/>
    <n v="1"/>
    <n v="0"/>
    <n v="0"/>
    <s v="YES_SDS"/>
    <s v="It is the policy of Fireman's Fund Insurance Company (&quot;Fireman's Fund&quot;) to provide Minority-owned, Women-owned, Disadvantaged and Disabled-Veteran-owned businesses (collectively &quot;MWDVBEs&quot;) an equal opportunity to provide value added products directly and indirectly to Fireman's Fund, which will drive the following benefits:_x000d_• larger pool of qualified suppliers_x000d_• cost savings and higher quality products due to increased competition_x000d_• advanced economic growth in the areas in which we do business_x000d_• economic advancement for the MWDVBE firms_x000d__x000d_Link to policy statement: https://www.firemansfund.com/home/global/suppliers_vendors/index.html_x000d_"/>
    <s v="Website"/>
    <s v="https://www.firemansfund.com/home/global/suppliers_vendors/index.html"/>
    <s v="N/A"/>
    <s v="N/A"/>
    <n v="1"/>
    <n v="0"/>
    <n v="0"/>
    <s v="YES_SDP"/>
    <s v="• Supplier diversity at Fireman's Fund is an extension of our overall commitment to Diversity demonstrated by our company policies supporting diversity and inclusion._x000d_• The Fireman's Fund Enterprise Vendor Management Office (&quot;EVMO&quot;) is encouraged to identify and provide opportunities to qualified MWDVBE firms to complete for our corporate purchases in order to enable their development and growth._x000d_committed to delivering the high quality standards of service required by Fireman's Fund, which are consistent with our core values of commitment, dependability, caring and inspiration._x000d_• We expect our suppliers to promote our common goal of inclusion through their own status as a certified MWDVBE firm or by direct and joint business relationships with diverse suppliers._x000d_• Our supplier strategy is designed to identify experienced MWDVBE firms and minority and disadvantaged individuals "/>
    <s v="N/A"/>
    <s v="N/A"/>
    <n v="1"/>
    <n v="0"/>
    <s v="YES_DBO"/>
    <s v="• Fireman's Fund leadership attended the CSAA Insurance Group’s Supplier Diversity event in April 2014 and met with numerous vendors in attendance. Follow-up meetings were held with officers from Fireman's Fund and representatives from these businesses._x000d_• Fireman’s Fund was a Member of the National Minority Supplier Development Council - Northern California Chapter and participated in the June 2013 NMSDC professional development seminar, &quot;Minority Supplier Development - Collaborative Strategies&quot;, focusing on best practices and lessons learned in cultivating scalable MWDVBEs._x000d_• In 2013/2014, Fireman's Fund was a dues-paying member of the National Minority Supplier Development Council - Northern California Chapter. _x000d_• Fireman's Fund regularly donates to, and participates in, organizations supporting diversity in general and the insurance industry in particular such as the International Association of Black Actuaries, the National Association of Insurance Women, and several other organizations. "/>
    <s v="• We seek out information from all of our suppliers and prospective suppliers to identify those firms who maintain MWDVBE certification and ensure that they are given an equal opportunity to participate in our sourcing and procurement activities._x000d_"/>
    <n v="0"/>
    <n v="0"/>
    <n v="0"/>
    <n v="0"/>
    <n v="1"/>
    <n v="0"/>
    <n v="0"/>
    <s v="CSAA Insurance Group’s Supplier Diversity "/>
    <n v="1"/>
    <n v="0"/>
    <n v="0"/>
    <n v="0"/>
    <m/>
    <n v="0"/>
    <m/>
    <n v="0"/>
    <n v="0"/>
    <m/>
    <n v="0"/>
    <s v="National Minority Supplier Development Council"/>
    <n v="1"/>
    <n v="0"/>
    <n v="0"/>
    <n v="0"/>
    <n v="0"/>
    <m/>
    <n v="0"/>
    <m/>
    <n v="0"/>
    <m/>
    <s v="• Fireman's Fund had direct contact with diverse Suppliers. _x000d_• Fireman's Fund had the opportunity to contract with diverse Suppliers when outsourcing and/or obtaining services and/or products from outside parties."/>
    <n v="0"/>
    <n v="1"/>
    <s v="NO_ESS"/>
    <n v="0"/>
    <n v="1"/>
    <s v="NO"/>
    <s v="N/A"/>
    <n v="0"/>
    <n v="1"/>
    <s v="NO_SIT"/>
    <s v="N/A"/>
    <s v="Fireman's Fund has further developed its Supplier tracking database to include MWDVBE certifications during the Supplier registration process. This development allows for registered Suppliers to share MWDVBE certifications they may have."/>
    <s v="N/A"/>
  </r>
  <r>
    <x v="137"/>
    <s v="William Dasso"/>
    <d v="2015-06-24T08:05:38"/>
    <m/>
    <m/>
    <s v="Old Republic Insurance Group"/>
    <n v="150"/>
    <s v="Old Republic Insurance Company"/>
    <n v="24147"/>
    <s v="Old Republic General Insurance Corporation"/>
    <n v="24139"/>
    <s v="Old Republic National Title Insurance Company"/>
    <n v="50520"/>
    <m/>
    <m/>
    <m/>
    <m/>
    <m/>
    <m/>
    <m/>
    <m/>
    <m/>
    <m/>
    <m/>
    <m/>
    <m/>
    <m/>
    <n v="1"/>
    <n v="0"/>
    <x v="0"/>
    <n v="1"/>
    <n v="0"/>
    <n v="0"/>
    <s v="YES_SDS"/>
    <s v="_x000d_THE OLD REPUBLIC SUPPLIER DIVERSITY POLICY STATEMENT_x000d__x000d_Old Republic International Corporation and its affiliates (Old Republic) values those economic principles upon which our country was founded; i.e., fairness, integrity, entrepreneurism and capitalism. We believe in long-term relationships that serve the common interests of both parties in any relationship. Although criteria may differ in each instance based on the specific situation, we believe in exercising objective, balanced and sound business judgments in the selection of our business partners and vendors._x000d__x000d_In doing so, we utilize only objective business criteria in our selection process. We believe this fosters a philosophy supportive of &quot;small&quot; and/or &quot;diverse&quot; suppliers. We take a &quot;blind&quot; approach to all prospective business relationships, judging each and every opportunity upon only the merits of the business proposition, services rendered or products provided._x000d__x000d_When service contracts or procurement opportunities arise, managers within Old Republic are encouraged to include all qualified contractors or suppliers that submit reasonable bids or quotes when reviewing opportunities. _x000d__x000d_Old Republic is committed to ethical business practices and compliance with all state and federal laws and regulations and welcomes contacts by all business associations, groups or entities expressing an interest in prospective business relationships with the Company."/>
    <s v="Management and employees involved in the procurement process are advised of our diversity supplier policy statement and process annually. Usually, by way of a letter from senior management to the company's significant operating units located in California."/>
    <m/>
    <m/>
    <m/>
    <n v="1"/>
    <n v="0"/>
    <n v="0"/>
    <s v="YES_SDP"/>
    <s v="Old Republic has identified several associations representing minority, women and disabled veteran owned business enterprises and we will advise them annually of our vendor contact process so that such businesses may indicate an interest in vendor opportunities as they may arise within our group._x000d_"/>
    <m/>
    <m/>
    <n v="1"/>
    <n v="0"/>
    <s v="YES_DBO"/>
    <s v="Old Republic has identified several associations representing minority, women and disabled veteran owned business enterprises and we will advise them annually of our vendor contact process so that such businesses may indicate an interest in vendor opportunities as they may arise within our group. "/>
    <s v="_x000d_Management and employees involved in the procurement process are advised of our supplier diversity policy statement and process annually. Usually, by way of a letter from senior management to the company's significant operating units located in California._x000d_"/>
    <n v="0"/>
    <n v="0"/>
    <n v="0"/>
    <n v="0"/>
    <n v="0"/>
    <n v="0"/>
    <n v="0"/>
    <m/>
    <n v="0"/>
    <n v="0"/>
    <n v="0"/>
    <n v="0"/>
    <m/>
    <n v="0"/>
    <m/>
    <n v="0"/>
    <n v="0"/>
    <m/>
    <n v="0"/>
    <m/>
    <n v="0"/>
    <n v="0"/>
    <n v="0"/>
    <n v="0"/>
    <n v="0"/>
    <m/>
    <n v="0"/>
    <m/>
    <n v="1"/>
    <s v="The group administers the supplier policy per its Supplier Diversity Statement."/>
    <s v="The objective criteria the group utilizes in the selection process promotes fairness for all vendors and suppliers._x000d_"/>
    <n v="0"/>
    <n v="1"/>
    <s v="NO_ESS"/>
    <n v="0"/>
    <n v="0"/>
    <s v="NO"/>
    <m/>
    <n v="0"/>
    <n v="1"/>
    <s v="NO_SIT"/>
    <m/>
    <s v="N/A_x000d_"/>
    <s v="N/A_x000d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19" firstHeaderRow="1" firstDataRow="1" firstDataCol="1" rowPageCount="1" colPageCount="1"/>
  <pivotFields count="95">
    <pivotField axis="axisRow" showAll="0" sortType="ascending">
      <items count="139">
        <item x="62"/>
        <item x="63"/>
        <item x="64"/>
        <item x="65"/>
        <item x="66"/>
        <item x="0"/>
        <item x="67"/>
        <item x="68"/>
        <item x="1"/>
        <item x="39"/>
        <item x="69"/>
        <item x="70"/>
        <item x="71"/>
        <item x="72"/>
        <item x="73"/>
        <item x="74"/>
        <item x="35"/>
        <item x="40"/>
        <item x="2"/>
        <item x="75"/>
        <item x="36"/>
        <item x="76"/>
        <item x="3"/>
        <item x="4"/>
        <item x="5"/>
        <item x="41"/>
        <item x="77"/>
        <item x="6"/>
        <item x="78"/>
        <item x="79"/>
        <item x="7"/>
        <item x="80"/>
        <item x="42"/>
        <item x="81"/>
        <item x="82"/>
        <item x="83"/>
        <item x="84"/>
        <item x="85"/>
        <item x="8"/>
        <item x="86"/>
        <item x="87"/>
        <item x="9"/>
        <item x="43"/>
        <item x="88"/>
        <item x="10"/>
        <item x="11"/>
        <item x="89"/>
        <item x="90"/>
        <item x="37"/>
        <item x="91"/>
        <item x="92"/>
        <item x="93"/>
        <item x="94"/>
        <item x="95"/>
        <item x="96"/>
        <item x="97"/>
        <item x="98"/>
        <item x="12"/>
        <item x="99"/>
        <item x="44"/>
        <item x="38"/>
        <item x="100"/>
        <item x="101"/>
        <item x="102"/>
        <item x="103"/>
        <item x="13"/>
        <item x="45"/>
        <item x="104"/>
        <item x="105"/>
        <item x="106"/>
        <item x="14"/>
        <item x="107"/>
        <item x="108"/>
        <item x="109"/>
        <item x="15"/>
        <item x="16"/>
        <item x="110"/>
        <item x="111"/>
        <item x="112"/>
        <item x="113"/>
        <item x="114"/>
        <item x="17"/>
        <item x="115"/>
        <item x="18"/>
        <item x="19"/>
        <item x="46"/>
        <item x="20"/>
        <item x="116"/>
        <item x="117"/>
        <item x="118"/>
        <item x="21"/>
        <item x="119"/>
        <item x="22"/>
        <item x="23"/>
        <item x="47"/>
        <item x="24"/>
        <item x="120"/>
        <item x="121"/>
        <item x="25"/>
        <item x="122"/>
        <item x="123"/>
        <item x="124"/>
        <item x="125"/>
        <item x="26"/>
        <item x="126"/>
        <item x="127"/>
        <item x="27"/>
        <item x="28"/>
        <item x="29"/>
        <item x="30"/>
        <item x="128"/>
        <item x="129"/>
        <item x="31"/>
        <item x="130"/>
        <item x="131"/>
        <item x="132"/>
        <item x="133"/>
        <item x="134"/>
        <item x="32"/>
        <item x="135"/>
        <item x="136"/>
        <item x="48"/>
        <item x="49"/>
        <item x="50"/>
        <item x="51"/>
        <item x="52"/>
        <item x="53"/>
        <item x="54"/>
        <item x="55"/>
        <item x="56"/>
        <item x="57"/>
        <item x="58"/>
        <item x="59"/>
        <item x="60"/>
        <item x="61"/>
        <item x="137"/>
        <item x="33"/>
        <item x="34"/>
        <item t="default"/>
      </items>
      <autoSortScope>
        <pivotArea dataOnly="0" outline="0" fieldPosition="0">
          <references count="1">
            <reference field="4294967294" count="1" selected="0">
              <x v="0"/>
            </reference>
          </references>
        </pivotArea>
      </autoSortScope>
    </pivotField>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116">
    <i>
      <x v="63"/>
    </i>
    <i>
      <x/>
    </i>
    <i>
      <x v="64"/>
    </i>
    <i>
      <x v="3"/>
    </i>
    <i>
      <x v="136"/>
    </i>
    <i>
      <x v="65"/>
    </i>
    <i>
      <x v="5"/>
    </i>
    <i>
      <x v="137"/>
    </i>
    <i>
      <x v="135"/>
    </i>
    <i>
      <x v="1"/>
    </i>
    <i>
      <x v="10"/>
    </i>
    <i>
      <x v="6"/>
    </i>
    <i>
      <x v="14"/>
    </i>
    <i>
      <x v="69"/>
    </i>
    <i>
      <x v="16"/>
    </i>
    <i>
      <x v="70"/>
    </i>
    <i>
      <x v="19"/>
    </i>
    <i>
      <x v="71"/>
    </i>
    <i>
      <x v="22"/>
    </i>
    <i>
      <x v="73"/>
    </i>
    <i>
      <x v="24"/>
    </i>
    <i>
      <x v="74"/>
    </i>
    <i>
      <x v="30"/>
    </i>
    <i>
      <x v="75"/>
    </i>
    <i>
      <x v="35"/>
    </i>
    <i>
      <x v="77"/>
    </i>
    <i>
      <x v="38"/>
    </i>
    <i>
      <x v="81"/>
    </i>
    <i>
      <x v="41"/>
    </i>
    <i>
      <x v="83"/>
    </i>
    <i>
      <x v="44"/>
    </i>
    <i>
      <x v="84"/>
    </i>
    <i>
      <x v="46"/>
    </i>
    <i>
      <x v="86"/>
    </i>
    <i>
      <x v="53"/>
    </i>
    <i>
      <x v="90"/>
    </i>
    <i>
      <x v="57"/>
    </i>
    <i>
      <x v="92"/>
    </i>
    <i>
      <x v="8"/>
    </i>
    <i>
      <x v="93"/>
    </i>
    <i>
      <x v="15"/>
    </i>
    <i>
      <x v="95"/>
    </i>
    <i>
      <x v="20"/>
    </i>
    <i>
      <x v="97"/>
    </i>
    <i>
      <x v="27"/>
    </i>
    <i>
      <x v="98"/>
    </i>
    <i>
      <x v="37"/>
    </i>
    <i>
      <x v="100"/>
    </i>
    <i>
      <x v="43"/>
    </i>
    <i>
      <x v="103"/>
    </i>
    <i>
      <x v="48"/>
    </i>
    <i>
      <x v="106"/>
    </i>
    <i>
      <x v="60"/>
    </i>
    <i>
      <x v="107"/>
    </i>
    <i>
      <x v="18"/>
    </i>
    <i>
      <x v="108"/>
    </i>
    <i>
      <x v="31"/>
    </i>
    <i>
      <x v="109"/>
    </i>
    <i>
      <x v="45"/>
    </i>
    <i>
      <x v="112"/>
    </i>
    <i>
      <x v="11"/>
    </i>
    <i>
      <x v="113"/>
    </i>
    <i>
      <x v="40"/>
    </i>
    <i>
      <x v="117"/>
    </i>
    <i>
      <x v="23"/>
    </i>
    <i>
      <x v="118"/>
    </i>
    <i>
      <x v="56"/>
    </i>
    <i>
      <x v="119"/>
    </i>
    <i>
      <x v="67"/>
    </i>
    <i>
      <x v="72"/>
    </i>
    <i>
      <x v="115"/>
    </i>
    <i>
      <x v="91"/>
    </i>
    <i>
      <x v="4"/>
    </i>
    <i>
      <x v="120"/>
    </i>
    <i>
      <x v="116"/>
    </i>
    <i>
      <x v="7"/>
    </i>
    <i>
      <x v="62"/>
    </i>
    <i>
      <x v="13"/>
    </i>
    <i>
      <x v="51"/>
    </i>
    <i>
      <x v="26"/>
    </i>
    <i>
      <x v="82"/>
    </i>
    <i>
      <x v="102"/>
    </i>
    <i>
      <x v="29"/>
    </i>
    <i>
      <x v="101"/>
    </i>
    <i>
      <x v="47"/>
    </i>
    <i>
      <x v="50"/>
    </i>
    <i>
      <x v="89"/>
    </i>
    <i>
      <x v="52"/>
    </i>
    <i>
      <x v="87"/>
    </i>
    <i>
      <x v="80"/>
    </i>
    <i>
      <x v="33"/>
    </i>
    <i>
      <x v="39"/>
    </i>
    <i>
      <x v="99"/>
    </i>
    <i>
      <x v="105"/>
    </i>
    <i>
      <x v="78"/>
    </i>
    <i>
      <x v="12"/>
    </i>
    <i>
      <x v="28"/>
    </i>
    <i>
      <x v="88"/>
    </i>
    <i>
      <x v="58"/>
    </i>
    <i>
      <x v="61"/>
    </i>
    <i>
      <x v="54"/>
    </i>
    <i>
      <x v="2"/>
    </i>
    <i>
      <x v="21"/>
    </i>
    <i>
      <x v="96"/>
    </i>
    <i>
      <x v="34"/>
    </i>
    <i>
      <x v="49"/>
    </i>
    <i>
      <x v="110"/>
    </i>
    <i>
      <x v="79"/>
    </i>
    <i>
      <x v="104"/>
    </i>
    <i>
      <x v="111"/>
    </i>
    <i>
      <x v="114"/>
    </i>
    <i>
      <x v="55"/>
    </i>
    <i>
      <x v="36"/>
    </i>
    <i>
      <x v="76"/>
    </i>
    <i>
      <x v="68"/>
    </i>
    <i t="grand">
      <x/>
    </i>
  </rowItems>
  <colItems count="1">
    <i/>
  </colItems>
  <pageFields count="1">
    <pageField fld="29" item="1" hier="-1"/>
  </pageFields>
  <dataFields count="1">
    <dataField name="Sum of 3c) Events Total" fld="5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topLeftCell="R1" workbookViewId="0">
      <selection activeCell="AB1" sqref="AB1"/>
    </sheetView>
  </sheetViews>
  <sheetFormatPr defaultRowHeight="15" x14ac:dyDescent="0.25"/>
  <cols>
    <col min="1" max="1" width="8" bestFit="1" customWidth="1"/>
    <col min="2" max="2" width="7.7109375" style="1" bestFit="1" customWidth="1"/>
    <col min="3" max="3" width="72.28515625" bestFit="1" customWidth="1"/>
    <col min="4" max="4" width="50.5703125" bestFit="1" customWidth="1"/>
    <col min="5" max="5" width="8.7109375" style="1" bestFit="1" customWidth="1"/>
    <col min="6" max="6" width="25.28515625" bestFit="1" customWidth="1"/>
    <col min="7" max="7" width="75.7109375" bestFit="1" customWidth="1"/>
    <col min="8" max="8" width="43.140625" bestFit="1" customWidth="1"/>
    <col min="9" max="9" width="21.5703125" bestFit="1" customWidth="1"/>
    <col min="10" max="10" width="97" bestFit="1" customWidth="1"/>
    <col min="11" max="11" width="25.140625" bestFit="1" customWidth="1"/>
    <col min="12" max="12" width="62" bestFit="1" customWidth="1"/>
    <col min="13" max="13" width="43.140625" bestFit="1" customWidth="1"/>
    <col min="14" max="14" width="21.5703125" bestFit="1" customWidth="1"/>
    <col min="15" max="15" width="93.140625" bestFit="1" customWidth="1"/>
    <col min="16" max="16" width="35.42578125" bestFit="1" customWidth="1"/>
    <col min="17" max="17" width="68.140625" bestFit="1" customWidth="1"/>
    <col min="18" max="18" width="49.140625" bestFit="1" customWidth="1"/>
    <col min="19" max="19" width="21.5703125" bestFit="1" customWidth="1"/>
    <col min="20" max="20" width="92.140625" bestFit="1" customWidth="1"/>
  </cols>
  <sheetData>
    <row r="1" spans="1:20" s="6" customFormat="1" x14ac:dyDescent="0.25">
      <c r="A1" s="4" t="s">
        <v>0</v>
      </c>
      <c r="B1" s="5" t="s">
        <v>2480</v>
      </c>
      <c r="C1" s="4" t="s">
        <v>2477</v>
      </c>
      <c r="D1" s="4" t="s">
        <v>2478</v>
      </c>
      <c r="E1" s="5" t="s">
        <v>2479</v>
      </c>
      <c r="F1" s="4" t="s">
        <v>39</v>
      </c>
      <c r="G1" s="4" t="s">
        <v>40</v>
      </c>
      <c r="H1" s="4" t="s">
        <v>41</v>
      </c>
      <c r="I1" s="4" t="s">
        <v>42</v>
      </c>
      <c r="J1" s="4" t="s">
        <v>43</v>
      </c>
      <c r="K1" s="4" t="s">
        <v>44</v>
      </c>
      <c r="L1" s="4" t="s">
        <v>45</v>
      </c>
      <c r="M1" s="4" t="s">
        <v>46</v>
      </c>
      <c r="N1" s="4" t="s">
        <v>47</v>
      </c>
      <c r="O1" s="4" t="s">
        <v>48</v>
      </c>
      <c r="P1" s="4" t="s">
        <v>49</v>
      </c>
      <c r="Q1" s="4" t="s">
        <v>50</v>
      </c>
      <c r="R1" s="4" t="s">
        <v>51</v>
      </c>
      <c r="S1" s="4" t="s">
        <v>52</v>
      </c>
      <c r="T1" s="4" t="s">
        <v>53</v>
      </c>
    </row>
    <row r="2" spans="1:20" x14ac:dyDescent="0.25">
      <c r="A2" s="2">
        <v>2015006</v>
      </c>
      <c r="B2" s="3">
        <v>12157</v>
      </c>
      <c r="C2" s="2" t="s">
        <v>55</v>
      </c>
      <c r="D2" s="2"/>
      <c r="E2" s="3"/>
      <c r="F2" s="2" t="s">
        <v>63</v>
      </c>
      <c r="G2" s="2" t="s">
        <v>64</v>
      </c>
      <c r="H2" s="2" t="s">
        <v>65</v>
      </c>
      <c r="I2" s="2" t="s">
        <v>66</v>
      </c>
      <c r="J2" s="2" t="s">
        <v>67</v>
      </c>
      <c r="K2" s="2" t="s">
        <v>54</v>
      </c>
      <c r="L2" s="2" t="s">
        <v>68</v>
      </c>
      <c r="M2" s="2" t="s">
        <v>69</v>
      </c>
      <c r="N2" s="2" t="s">
        <v>70</v>
      </c>
      <c r="O2" s="2" t="s">
        <v>67</v>
      </c>
      <c r="P2" s="2" t="s">
        <v>71</v>
      </c>
      <c r="Q2" s="2" t="s">
        <v>72</v>
      </c>
      <c r="R2" s="2" t="s">
        <v>73</v>
      </c>
      <c r="S2" s="2" t="s">
        <v>74</v>
      </c>
      <c r="T2" s="2" t="s">
        <v>75</v>
      </c>
    </row>
    <row r="3" spans="1:20" x14ac:dyDescent="0.25">
      <c r="A3" s="2">
        <v>2015009</v>
      </c>
      <c r="B3" s="3">
        <v>26905</v>
      </c>
      <c r="C3" s="2" t="s">
        <v>77</v>
      </c>
      <c r="D3" s="2"/>
      <c r="E3" s="3"/>
      <c r="F3" s="2" t="s">
        <v>76</v>
      </c>
      <c r="G3" s="2" t="s">
        <v>81</v>
      </c>
      <c r="H3" s="2" t="s">
        <v>82</v>
      </c>
      <c r="I3" s="2" t="s">
        <v>83</v>
      </c>
      <c r="J3" s="2" t="s">
        <v>84</v>
      </c>
      <c r="K3" s="2" t="s">
        <v>85</v>
      </c>
      <c r="L3" s="2" t="s">
        <v>86</v>
      </c>
      <c r="M3" s="2" t="s">
        <v>87</v>
      </c>
      <c r="N3" s="2" t="s">
        <v>83</v>
      </c>
      <c r="O3" s="2" t="s">
        <v>84</v>
      </c>
      <c r="P3" s="2" t="s">
        <v>76</v>
      </c>
      <c r="Q3" s="2" t="s">
        <v>88</v>
      </c>
      <c r="R3" s="2" t="s">
        <v>82</v>
      </c>
      <c r="S3" s="2" t="s">
        <v>89</v>
      </c>
      <c r="T3" s="2" t="s">
        <v>84</v>
      </c>
    </row>
    <row r="4" spans="1:20" x14ac:dyDescent="0.25">
      <c r="A4" s="2">
        <v>2015019</v>
      </c>
      <c r="B4" s="3"/>
      <c r="C4" s="2"/>
      <c r="D4" s="2" t="s">
        <v>91</v>
      </c>
      <c r="E4" s="3">
        <v>748</v>
      </c>
      <c r="F4" s="2" t="s">
        <v>95</v>
      </c>
      <c r="G4" s="2" t="s">
        <v>96</v>
      </c>
      <c r="H4" s="2" t="s">
        <v>97</v>
      </c>
      <c r="I4" s="2" t="s">
        <v>98</v>
      </c>
      <c r="J4" s="2" t="s">
        <v>99</v>
      </c>
      <c r="K4" s="2" t="s">
        <v>100</v>
      </c>
      <c r="L4" s="2" t="s">
        <v>101</v>
      </c>
      <c r="M4" s="2" t="s">
        <v>102</v>
      </c>
      <c r="N4" s="2" t="s">
        <v>103</v>
      </c>
      <c r="O4" s="2" t="s">
        <v>99</v>
      </c>
      <c r="P4" s="2" t="s">
        <v>104</v>
      </c>
      <c r="Q4" s="2" t="s">
        <v>105</v>
      </c>
      <c r="R4" s="2" t="s">
        <v>106</v>
      </c>
      <c r="S4" s="2" t="s">
        <v>107</v>
      </c>
      <c r="T4" s="2" t="s">
        <v>99</v>
      </c>
    </row>
    <row r="5" spans="1:20" x14ac:dyDescent="0.25">
      <c r="A5" s="2">
        <v>2015023</v>
      </c>
      <c r="B5" s="3">
        <v>10900</v>
      </c>
      <c r="C5" s="2" t="s">
        <v>109</v>
      </c>
      <c r="D5" s="2"/>
      <c r="E5" s="3"/>
      <c r="F5" s="2" t="s">
        <v>112</v>
      </c>
      <c r="G5" s="2" t="s">
        <v>113</v>
      </c>
      <c r="H5" s="2" t="s">
        <v>114</v>
      </c>
      <c r="I5" s="2" t="s">
        <v>115</v>
      </c>
      <c r="J5" s="2" t="s">
        <v>116</v>
      </c>
      <c r="K5" s="2" t="s">
        <v>117</v>
      </c>
      <c r="L5" s="2" t="s">
        <v>118</v>
      </c>
      <c r="M5" s="2" t="s">
        <v>119</v>
      </c>
      <c r="N5" s="2" t="s">
        <v>115</v>
      </c>
      <c r="O5" s="2" t="s">
        <v>116</v>
      </c>
      <c r="P5" s="2" t="s">
        <v>120</v>
      </c>
      <c r="Q5" s="2" t="s">
        <v>88</v>
      </c>
      <c r="R5" s="2" t="s">
        <v>121</v>
      </c>
      <c r="S5" s="2" t="s">
        <v>115</v>
      </c>
      <c r="T5" s="2" t="s">
        <v>116</v>
      </c>
    </row>
    <row r="6" spans="1:20" x14ac:dyDescent="0.25">
      <c r="A6" s="2">
        <v>2015024</v>
      </c>
      <c r="B6" s="3">
        <v>61301</v>
      </c>
      <c r="C6" s="2" t="s">
        <v>123</v>
      </c>
      <c r="D6" s="2"/>
      <c r="E6" s="3"/>
      <c r="F6" s="2" t="s">
        <v>126</v>
      </c>
      <c r="G6" s="2" t="s">
        <v>127</v>
      </c>
      <c r="H6" s="2" t="s">
        <v>128</v>
      </c>
      <c r="I6" s="2" t="s">
        <v>129</v>
      </c>
      <c r="J6" s="2" t="s">
        <v>130</v>
      </c>
      <c r="K6" s="2" t="s">
        <v>131</v>
      </c>
      <c r="L6" s="2" t="s">
        <v>132</v>
      </c>
      <c r="M6" s="2" t="s">
        <v>133</v>
      </c>
      <c r="N6" s="2" t="s">
        <v>134</v>
      </c>
      <c r="O6" s="2" t="s">
        <v>130</v>
      </c>
      <c r="P6" s="2"/>
      <c r="Q6" s="2"/>
      <c r="R6" s="2"/>
      <c r="S6" s="2"/>
      <c r="T6" s="2"/>
    </row>
    <row r="7" spans="1:20" x14ac:dyDescent="0.25">
      <c r="A7" s="2">
        <v>2015025</v>
      </c>
      <c r="B7" s="3"/>
      <c r="C7" s="2"/>
      <c r="D7" s="2" t="s">
        <v>136</v>
      </c>
      <c r="E7" s="3">
        <v>84</v>
      </c>
      <c r="F7" s="2" t="s">
        <v>143</v>
      </c>
      <c r="G7" s="2" t="s">
        <v>144</v>
      </c>
      <c r="H7" s="2" t="s">
        <v>145</v>
      </c>
      <c r="I7" s="2" t="s">
        <v>146</v>
      </c>
      <c r="J7" s="2" t="s">
        <v>147</v>
      </c>
      <c r="K7" s="2" t="s">
        <v>148</v>
      </c>
      <c r="L7" s="2" t="s">
        <v>149</v>
      </c>
      <c r="M7" s="2" t="s">
        <v>150</v>
      </c>
      <c r="N7" s="2" t="s">
        <v>151</v>
      </c>
      <c r="O7" s="2" t="s">
        <v>147</v>
      </c>
      <c r="P7" s="2" t="s">
        <v>152</v>
      </c>
      <c r="Q7" s="2" t="s">
        <v>153</v>
      </c>
      <c r="R7" s="2" t="s">
        <v>154</v>
      </c>
      <c r="S7" s="2" t="s">
        <v>155</v>
      </c>
      <c r="T7" s="2" t="s">
        <v>156</v>
      </c>
    </row>
    <row r="8" spans="1:20" x14ac:dyDescent="0.25">
      <c r="A8" s="2">
        <v>2015028</v>
      </c>
      <c r="B8" s="3">
        <v>63274</v>
      </c>
      <c r="C8" s="2" t="s">
        <v>157</v>
      </c>
      <c r="D8" s="2"/>
      <c r="E8" s="3"/>
      <c r="F8" s="2" t="s">
        <v>160</v>
      </c>
      <c r="G8" s="2" t="s">
        <v>161</v>
      </c>
      <c r="H8" s="2" t="s">
        <v>162</v>
      </c>
      <c r="I8" s="2" t="s">
        <v>163</v>
      </c>
      <c r="J8" s="2" t="s">
        <v>164</v>
      </c>
      <c r="K8" s="2" t="s">
        <v>165</v>
      </c>
      <c r="L8" s="2" t="s">
        <v>166</v>
      </c>
      <c r="M8" s="2" t="s">
        <v>167</v>
      </c>
      <c r="N8" s="2" t="s">
        <v>168</v>
      </c>
      <c r="O8" s="2" t="s">
        <v>169</v>
      </c>
      <c r="P8" s="2"/>
      <c r="Q8" s="2"/>
      <c r="R8" s="2"/>
      <c r="S8" s="2"/>
      <c r="T8" s="2"/>
    </row>
    <row r="9" spans="1:20" x14ac:dyDescent="0.25">
      <c r="A9" s="2">
        <v>2015031</v>
      </c>
      <c r="B9" s="3">
        <v>10120</v>
      </c>
      <c r="C9" s="2" t="s">
        <v>171</v>
      </c>
      <c r="D9" s="2"/>
      <c r="E9" s="3"/>
      <c r="F9" s="2" t="s">
        <v>173</v>
      </c>
      <c r="G9" s="2" t="s">
        <v>174</v>
      </c>
      <c r="H9" s="2" t="s">
        <v>175</v>
      </c>
      <c r="I9" s="2" t="s">
        <v>176</v>
      </c>
      <c r="J9" s="2" t="s">
        <v>177</v>
      </c>
      <c r="K9" s="2" t="s">
        <v>144</v>
      </c>
      <c r="L9" s="2"/>
      <c r="M9" s="2"/>
      <c r="N9" s="2"/>
      <c r="O9" s="2"/>
      <c r="P9" s="2" t="s">
        <v>170</v>
      </c>
      <c r="Q9" s="2" t="s">
        <v>178</v>
      </c>
      <c r="R9" s="2" t="s">
        <v>179</v>
      </c>
      <c r="S9" s="2" t="s">
        <v>180</v>
      </c>
      <c r="T9" s="2" t="s">
        <v>177</v>
      </c>
    </row>
    <row r="10" spans="1:20" x14ac:dyDescent="0.25">
      <c r="A10" s="2">
        <v>2015039</v>
      </c>
      <c r="B10" s="3">
        <v>13544</v>
      </c>
      <c r="C10" s="2" t="s">
        <v>182</v>
      </c>
      <c r="D10" s="2"/>
      <c r="E10" s="3"/>
      <c r="F10" s="2" t="s">
        <v>186</v>
      </c>
      <c r="G10" s="2" t="s">
        <v>88</v>
      </c>
      <c r="H10" s="2" t="s">
        <v>187</v>
      </c>
      <c r="I10" s="2" t="s">
        <v>188</v>
      </c>
      <c r="J10" s="2" t="s">
        <v>189</v>
      </c>
      <c r="K10" s="2" t="s">
        <v>190</v>
      </c>
      <c r="L10" s="2" t="s">
        <v>191</v>
      </c>
      <c r="M10" s="2" t="s">
        <v>192</v>
      </c>
      <c r="N10" s="2" t="s">
        <v>193</v>
      </c>
      <c r="O10" s="2" t="s">
        <v>189</v>
      </c>
      <c r="P10" s="2" t="s">
        <v>181</v>
      </c>
      <c r="Q10" s="2" t="s">
        <v>86</v>
      </c>
      <c r="R10" s="2" t="s">
        <v>194</v>
      </c>
      <c r="S10" s="2" t="s">
        <v>195</v>
      </c>
      <c r="T10" s="2" t="s">
        <v>196</v>
      </c>
    </row>
    <row r="11" spans="1:20" x14ac:dyDescent="0.25">
      <c r="A11" s="2">
        <v>2015042</v>
      </c>
      <c r="B11" s="3">
        <v>66168</v>
      </c>
      <c r="C11" s="2" t="s">
        <v>197</v>
      </c>
      <c r="D11" s="2"/>
      <c r="E11" s="3"/>
      <c r="F11" s="2" t="s">
        <v>206</v>
      </c>
      <c r="G11" s="2" t="s">
        <v>207</v>
      </c>
      <c r="H11" s="2" t="s">
        <v>208</v>
      </c>
      <c r="I11" s="2" t="s">
        <v>209</v>
      </c>
      <c r="J11" s="2" t="s">
        <v>210</v>
      </c>
      <c r="K11" s="2" t="s">
        <v>211</v>
      </c>
      <c r="L11" s="2" t="s">
        <v>212</v>
      </c>
      <c r="M11" s="2" t="s">
        <v>213</v>
      </c>
      <c r="N11" s="2" t="s">
        <v>214</v>
      </c>
      <c r="O11" s="2" t="s">
        <v>210</v>
      </c>
      <c r="P11" s="2" t="s">
        <v>215</v>
      </c>
      <c r="Q11" s="2" t="s">
        <v>216</v>
      </c>
      <c r="R11" s="2" t="s">
        <v>217</v>
      </c>
      <c r="S11" s="2" t="s">
        <v>218</v>
      </c>
      <c r="T11" s="2" t="s">
        <v>210</v>
      </c>
    </row>
    <row r="12" spans="1:20" x14ac:dyDescent="0.25">
      <c r="A12" s="2">
        <v>2015045</v>
      </c>
      <c r="B12" s="3">
        <v>22322</v>
      </c>
      <c r="C12" s="2" t="s">
        <v>219</v>
      </c>
      <c r="D12" s="2"/>
      <c r="E12" s="3"/>
      <c r="F12" s="2" t="s">
        <v>222</v>
      </c>
      <c r="G12" s="2" t="s">
        <v>223</v>
      </c>
      <c r="H12" s="2" t="s">
        <v>224</v>
      </c>
      <c r="I12" s="2" t="s">
        <v>225</v>
      </c>
      <c r="J12" s="2" t="s">
        <v>226</v>
      </c>
      <c r="K12" s="2" t="s">
        <v>227</v>
      </c>
      <c r="L12" s="2" t="s">
        <v>228</v>
      </c>
      <c r="M12" s="2" t="s">
        <v>229</v>
      </c>
      <c r="N12" s="2" t="s">
        <v>230</v>
      </c>
      <c r="O12" s="2" t="s">
        <v>231</v>
      </c>
      <c r="P12" s="2" t="s">
        <v>232</v>
      </c>
      <c r="Q12" s="2" t="s">
        <v>233</v>
      </c>
      <c r="R12" s="2" t="s">
        <v>234</v>
      </c>
      <c r="S12" s="2" t="s">
        <v>235</v>
      </c>
      <c r="T12" s="2" t="s">
        <v>236</v>
      </c>
    </row>
    <row r="13" spans="1:20" x14ac:dyDescent="0.25">
      <c r="A13" s="2">
        <v>2015046</v>
      </c>
      <c r="B13" s="3">
        <v>37885</v>
      </c>
      <c r="C13" s="2" t="s">
        <v>237</v>
      </c>
      <c r="D13" s="2"/>
      <c r="E13" s="3"/>
      <c r="F13" s="2" t="s">
        <v>222</v>
      </c>
      <c r="G13" s="2" t="s">
        <v>223</v>
      </c>
      <c r="H13" s="2" t="s">
        <v>224</v>
      </c>
      <c r="I13" s="2" t="s">
        <v>225</v>
      </c>
      <c r="J13" s="2" t="s">
        <v>226</v>
      </c>
      <c r="K13" s="2" t="s">
        <v>227</v>
      </c>
      <c r="L13" s="2" t="s">
        <v>228</v>
      </c>
      <c r="M13" s="2" t="s">
        <v>229</v>
      </c>
      <c r="N13" s="2" t="s">
        <v>230</v>
      </c>
      <c r="O13" s="2" t="s">
        <v>231</v>
      </c>
      <c r="P13" s="2" t="s">
        <v>232</v>
      </c>
      <c r="Q13" s="2" t="s">
        <v>240</v>
      </c>
      <c r="R13" s="2" t="s">
        <v>241</v>
      </c>
      <c r="S13" s="2" t="s">
        <v>235</v>
      </c>
      <c r="T13" s="2" t="s">
        <v>242</v>
      </c>
    </row>
    <row r="14" spans="1:20" x14ac:dyDescent="0.25">
      <c r="A14" s="2">
        <v>2015058</v>
      </c>
      <c r="B14" s="3"/>
      <c r="C14" s="2"/>
      <c r="D14" s="2" t="s">
        <v>244</v>
      </c>
      <c r="E14" s="3">
        <v>2538</v>
      </c>
      <c r="F14" s="2" t="s">
        <v>251</v>
      </c>
      <c r="G14" s="2" t="s">
        <v>252</v>
      </c>
      <c r="H14" s="2" t="s">
        <v>253</v>
      </c>
      <c r="I14" s="2" t="s">
        <v>254</v>
      </c>
      <c r="J14" s="2" t="s">
        <v>255</v>
      </c>
      <c r="K14" s="2" t="s">
        <v>256</v>
      </c>
      <c r="L14" s="2" t="s">
        <v>257</v>
      </c>
      <c r="M14" s="2" t="s">
        <v>258</v>
      </c>
      <c r="N14" s="2" t="s">
        <v>259</v>
      </c>
      <c r="O14" s="2" t="s">
        <v>260</v>
      </c>
      <c r="P14" s="2" t="s">
        <v>261</v>
      </c>
      <c r="Q14" s="2" t="s">
        <v>262</v>
      </c>
      <c r="R14" s="2" t="s">
        <v>263</v>
      </c>
      <c r="S14" s="2" t="s">
        <v>264</v>
      </c>
      <c r="T14" s="2" t="s">
        <v>260</v>
      </c>
    </row>
    <row r="15" spans="1:20" x14ac:dyDescent="0.25">
      <c r="A15" s="2">
        <v>2015066</v>
      </c>
      <c r="B15" s="3">
        <v>68675</v>
      </c>
      <c r="C15" s="2" t="s">
        <v>266</v>
      </c>
      <c r="D15" s="2"/>
      <c r="E15" s="3"/>
      <c r="F15" s="2" t="s">
        <v>265</v>
      </c>
      <c r="G15" s="2" t="s">
        <v>270</v>
      </c>
      <c r="H15" s="2" t="s">
        <v>271</v>
      </c>
      <c r="I15" s="2" t="s">
        <v>272</v>
      </c>
      <c r="J15" s="2" t="s">
        <v>273</v>
      </c>
      <c r="K15" s="2" t="s">
        <v>274</v>
      </c>
      <c r="L15" s="2" t="s">
        <v>275</v>
      </c>
      <c r="M15" s="2" t="s">
        <v>276</v>
      </c>
      <c r="N15" s="2" t="s">
        <v>277</v>
      </c>
      <c r="O15" s="2" t="s">
        <v>273</v>
      </c>
      <c r="P15" s="2"/>
      <c r="Q15" s="2"/>
      <c r="R15" s="2"/>
      <c r="S15" s="2"/>
      <c r="T15" s="2"/>
    </row>
    <row r="16" spans="1:20" x14ac:dyDescent="0.25">
      <c r="A16" s="2">
        <v>2015071</v>
      </c>
      <c r="B16" s="3">
        <v>24538</v>
      </c>
      <c r="C16" s="2" t="s">
        <v>278</v>
      </c>
      <c r="D16" s="2"/>
      <c r="E16" s="3"/>
      <c r="F16" s="2" t="s">
        <v>281</v>
      </c>
      <c r="G16" s="2" t="s">
        <v>282</v>
      </c>
      <c r="H16" s="2" t="s">
        <v>283</v>
      </c>
      <c r="I16" s="2" t="s">
        <v>284</v>
      </c>
      <c r="J16" s="2" t="s">
        <v>285</v>
      </c>
      <c r="K16" s="2" t="s">
        <v>286</v>
      </c>
      <c r="L16" s="2" t="s">
        <v>287</v>
      </c>
      <c r="M16" s="2" t="s">
        <v>288</v>
      </c>
      <c r="N16" s="2" t="s">
        <v>284</v>
      </c>
      <c r="O16" s="2" t="s">
        <v>285</v>
      </c>
      <c r="P16" s="2" t="s">
        <v>289</v>
      </c>
      <c r="Q16" s="2" t="s">
        <v>290</v>
      </c>
      <c r="R16" s="2" t="s">
        <v>291</v>
      </c>
      <c r="S16" s="2" t="s">
        <v>284</v>
      </c>
      <c r="T16" s="2" t="s">
        <v>285</v>
      </c>
    </row>
    <row r="17" spans="1:20" x14ac:dyDescent="0.25">
      <c r="A17" s="2">
        <v>2015075</v>
      </c>
      <c r="B17" s="3"/>
      <c r="C17" s="2"/>
      <c r="D17" s="2" t="s">
        <v>293</v>
      </c>
      <c r="E17" s="3">
        <v>31</v>
      </c>
      <c r="F17" s="2" t="s">
        <v>300</v>
      </c>
      <c r="G17" s="2" t="s">
        <v>301</v>
      </c>
      <c r="H17" s="2" t="s">
        <v>302</v>
      </c>
      <c r="I17" s="2" t="s">
        <v>303</v>
      </c>
      <c r="J17" s="2" t="s">
        <v>304</v>
      </c>
      <c r="K17" s="2" t="s">
        <v>305</v>
      </c>
      <c r="L17" s="2" t="s">
        <v>191</v>
      </c>
      <c r="M17" s="2" t="s">
        <v>306</v>
      </c>
      <c r="N17" s="2" t="s">
        <v>307</v>
      </c>
      <c r="O17" s="2" t="s">
        <v>308</v>
      </c>
      <c r="P17" s="2" t="s">
        <v>309</v>
      </c>
      <c r="Q17" s="2" t="s">
        <v>310</v>
      </c>
      <c r="R17" s="2" t="s">
        <v>311</v>
      </c>
      <c r="S17" s="2" t="s">
        <v>312</v>
      </c>
      <c r="T17" s="2" t="s">
        <v>311</v>
      </c>
    </row>
    <row r="18" spans="1:20" x14ac:dyDescent="0.25">
      <c r="A18" s="2">
        <v>2015076</v>
      </c>
      <c r="B18" s="3">
        <v>40010</v>
      </c>
      <c r="C18" s="2" t="s">
        <v>313</v>
      </c>
      <c r="D18" s="2"/>
      <c r="E18" s="3"/>
      <c r="F18" s="2" t="s">
        <v>316</v>
      </c>
      <c r="G18" s="2" t="s">
        <v>191</v>
      </c>
      <c r="H18" s="2" t="s">
        <v>317</v>
      </c>
      <c r="I18" s="2" t="s">
        <v>318</v>
      </c>
      <c r="J18" s="2" t="s">
        <v>319</v>
      </c>
      <c r="K18" s="2" t="s">
        <v>320</v>
      </c>
      <c r="L18" s="2" t="s">
        <v>321</v>
      </c>
      <c r="M18" s="2" t="s">
        <v>322</v>
      </c>
      <c r="N18" s="2" t="s">
        <v>323</v>
      </c>
      <c r="O18" s="2" t="s">
        <v>319</v>
      </c>
      <c r="P18" s="2"/>
      <c r="Q18" s="2"/>
      <c r="R18" s="2"/>
      <c r="S18" s="2"/>
      <c r="T18" s="2"/>
    </row>
    <row r="19" spans="1:20" x14ac:dyDescent="0.25">
      <c r="A19" s="2">
        <v>2015082</v>
      </c>
      <c r="B19" s="3">
        <v>67172</v>
      </c>
      <c r="C19" s="2" t="s">
        <v>325</v>
      </c>
      <c r="D19" s="2"/>
      <c r="E19" s="3"/>
      <c r="F19" s="2" t="s">
        <v>328</v>
      </c>
      <c r="G19" s="2" t="s">
        <v>329</v>
      </c>
      <c r="H19" s="2" t="s">
        <v>330</v>
      </c>
      <c r="I19" s="2" t="s">
        <v>331</v>
      </c>
      <c r="J19" s="2" t="s">
        <v>332</v>
      </c>
      <c r="K19" s="2" t="s">
        <v>324</v>
      </c>
      <c r="L19" s="2" t="s">
        <v>333</v>
      </c>
      <c r="M19" s="2" t="s">
        <v>334</v>
      </c>
      <c r="N19" s="2" t="s">
        <v>335</v>
      </c>
      <c r="O19" s="2" t="s">
        <v>332</v>
      </c>
      <c r="P19" s="2" t="s">
        <v>336</v>
      </c>
      <c r="Q19" s="2" t="s">
        <v>337</v>
      </c>
      <c r="R19" s="2" t="s">
        <v>338</v>
      </c>
      <c r="S19" s="2" t="s">
        <v>339</v>
      </c>
      <c r="T19" s="2" t="s">
        <v>332</v>
      </c>
    </row>
    <row r="20" spans="1:20" x14ac:dyDescent="0.25">
      <c r="A20" s="2">
        <v>2015084</v>
      </c>
      <c r="B20" s="3">
        <v>67466</v>
      </c>
      <c r="C20" s="2" t="s">
        <v>340</v>
      </c>
      <c r="D20" s="2"/>
      <c r="E20" s="3"/>
      <c r="F20" s="2" t="s">
        <v>344</v>
      </c>
      <c r="G20" s="2" t="s">
        <v>345</v>
      </c>
      <c r="H20" s="2" t="s">
        <v>346</v>
      </c>
      <c r="I20" s="2" t="s">
        <v>347</v>
      </c>
      <c r="J20" s="2" t="s">
        <v>348</v>
      </c>
      <c r="K20" s="2" t="s">
        <v>349</v>
      </c>
      <c r="L20" s="2" t="s">
        <v>350</v>
      </c>
      <c r="M20" s="2" t="s">
        <v>351</v>
      </c>
      <c r="N20" s="2" t="s">
        <v>352</v>
      </c>
      <c r="O20" s="2" t="s">
        <v>353</v>
      </c>
      <c r="P20" s="2"/>
      <c r="Q20" s="2"/>
      <c r="R20" s="2"/>
      <c r="S20" s="2"/>
      <c r="T20" s="2"/>
    </row>
    <row r="21" spans="1:20" x14ac:dyDescent="0.25">
      <c r="A21" s="2">
        <v>2015085</v>
      </c>
      <c r="B21" s="3">
        <v>80802</v>
      </c>
      <c r="C21" s="2" t="s">
        <v>355</v>
      </c>
      <c r="D21" s="2"/>
      <c r="E21" s="3"/>
      <c r="F21" s="2" t="s">
        <v>356</v>
      </c>
      <c r="G21" s="2" t="s">
        <v>357</v>
      </c>
      <c r="H21" s="2" t="s">
        <v>358</v>
      </c>
      <c r="I21" s="2" t="s">
        <v>359</v>
      </c>
      <c r="J21" s="2" t="s">
        <v>360</v>
      </c>
      <c r="K21" s="2" t="s">
        <v>361</v>
      </c>
      <c r="L21" s="2" t="s">
        <v>362</v>
      </c>
      <c r="M21" s="2" t="s">
        <v>363</v>
      </c>
      <c r="N21" s="2" t="s">
        <v>364</v>
      </c>
      <c r="O21" s="2" t="s">
        <v>360</v>
      </c>
      <c r="P21" s="2" t="s">
        <v>365</v>
      </c>
      <c r="Q21" s="2" t="s">
        <v>366</v>
      </c>
      <c r="R21" s="2" t="s">
        <v>367</v>
      </c>
      <c r="S21" s="2" t="s">
        <v>368</v>
      </c>
      <c r="T21" s="2" t="s">
        <v>369</v>
      </c>
    </row>
    <row r="22" spans="1:20" x14ac:dyDescent="0.25">
      <c r="A22" s="2">
        <v>2015087</v>
      </c>
      <c r="B22" s="3"/>
      <c r="C22" s="2"/>
      <c r="D22" s="2" t="s">
        <v>370</v>
      </c>
      <c r="E22" s="3">
        <v>408</v>
      </c>
      <c r="F22" s="2" t="s">
        <v>377</v>
      </c>
      <c r="G22" s="2" t="s">
        <v>378</v>
      </c>
      <c r="H22" s="2" t="s">
        <v>379</v>
      </c>
      <c r="I22" s="2" t="s">
        <v>380</v>
      </c>
      <c r="J22" s="2" t="s">
        <v>381</v>
      </c>
      <c r="K22" s="2" t="s">
        <v>382</v>
      </c>
      <c r="L22" s="2" t="s">
        <v>383</v>
      </c>
      <c r="M22" s="2" t="s">
        <v>384</v>
      </c>
      <c r="N22" s="2" t="s">
        <v>385</v>
      </c>
      <c r="O22" s="2" t="s">
        <v>386</v>
      </c>
      <c r="P22" s="2" t="s">
        <v>387</v>
      </c>
      <c r="Q22" s="2" t="s">
        <v>301</v>
      </c>
      <c r="R22" s="2" t="s">
        <v>388</v>
      </c>
      <c r="S22" s="2" t="s">
        <v>389</v>
      </c>
      <c r="T22" s="2" t="s">
        <v>390</v>
      </c>
    </row>
    <row r="23" spans="1:20" x14ac:dyDescent="0.25">
      <c r="A23" s="2">
        <v>2015091</v>
      </c>
      <c r="B23" s="3"/>
      <c r="C23" s="2"/>
      <c r="D23" s="2" t="s">
        <v>391</v>
      </c>
      <c r="E23" s="3">
        <v>796</v>
      </c>
      <c r="F23" s="2" t="s">
        <v>397</v>
      </c>
      <c r="G23" s="2" t="s">
        <v>398</v>
      </c>
      <c r="H23" s="2" t="s">
        <v>399</v>
      </c>
      <c r="I23" s="2" t="s">
        <v>400</v>
      </c>
      <c r="J23" s="2" t="s">
        <v>401</v>
      </c>
      <c r="K23" s="2" t="s">
        <v>402</v>
      </c>
      <c r="L23" s="2" t="s">
        <v>403</v>
      </c>
      <c r="M23" s="2" t="s">
        <v>404</v>
      </c>
      <c r="N23" s="2" t="s">
        <v>405</v>
      </c>
      <c r="O23" s="2" t="s">
        <v>406</v>
      </c>
      <c r="P23" s="2" t="s">
        <v>407</v>
      </c>
      <c r="Q23" s="2" t="s">
        <v>408</v>
      </c>
      <c r="R23" s="2" t="s">
        <v>409</v>
      </c>
      <c r="S23" s="2" t="s">
        <v>410</v>
      </c>
      <c r="T23" s="2" t="s">
        <v>411</v>
      </c>
    </row>
    <row r="24" spans="1:20" x14ac:dyDescent="0.25">
      <c r="A24" s="2">
        <v>2015093</v>
      </c>
      <c r="B24" s="3">
        <v>37850</v>
      </c>
      <c r="C24" s="2" t="s">
        <v>413</v>
      </c>
      <c r="D24" s="2"/>
      <c r="E24" s="3"/>
      <c r="F24" s="2" t="s">
        <v>412</v>
      </c>
      <c r="G24" s="2" t="s">
        <v>422</v>
      </c>
      <c r="H24" s="2" t="s">
        <v>423</v>
      </c>
      <c r="I24" s="2" t="s">
        <v>424</v>
      </c>
      <c r="J24" s="2" t="s">
        <v>425</v>
      </c>
      <c r="K24" s="2" t="s">
        <v>426</v>
      </c>
      <c r="L24" s="2" t="s">
        <v>427</v>
      </c>
      <c r="M24" s="2" t="s">
        <v>428</v>
      </c>
      <c r="N24" s="2" t="s">
        <v>429</v>
      </c>
      <c r="O24" s="2" t="s">
        <v>425</v>
      </c>
      <c r="P24" s="2" t="s">
        <v>412</v>
      </c>
      <c r="Q24" s="2" t="s">
        <v>422</v>
      </c>
      <c r="R24" s="2" t="s">
        <v>423</v>
      </c>
      <c r="S24" s="2" t="s">
        <v>424</v>
      </c>
      <c r="T24" s="2" t="s">
        <v>425</v>
      </c>
    </row>
    <row r="25" spans="1:20" x14ac:dyDescent="0.25">
      <c r="A25" s="2">
        <v>2015094</v>
      </c>
      <c r="B25" s="3">
        <v>10779</v>
      </c>
      <c r="C25" s="2" t="s">
        <v>431</v>
      </c>
      <c r="D25" s="2"/>
      <c r="E25" s="3"/>
      <c r="F25" s="2" t="s">
        <v>434</v>
      </c>
      <c r="G25" s="2" t="s">
        <v>435</v>
      </c>
      <c r="H25" s="2" t="s">
        <v>436</v>
      </c>
      <c r="I25" s="2" t="s">
        <v>437</v>
      </c>
      <c r="J25" s="2" t="s">
        <v>438</v>
      </c>
      <c r="K25" s="2"/>
      <c r="L25" s="2"/>
      <c r="M25" s="2"/>
      <c r="N25" s="2"/>
      <c r="O25" s="2"/>
      <c r="P25" s="2"/>
      <c r="Q25" s="2"/>
      <c r="R25" s="2"/>
      <c r="S25" s="2"/>
      <c r="T25" s="2"/>
    </row>
    <row r="26" spans="1:20" x14ac:dyDescent="0.25">
      <c r="A26" s="2">
        <v>2015096</v>
      </c>
      <c r="B26" s="3">
        <v>93548</v>
      </c>
      <c r="C26" s="2" t="s">
        <v>439</v>
      </c>
      <c r="D26" s="2"/>
      <c r="E26" s="3"/>
      <c r="F26" s="2" t="s">
        <v>443</v>
      </c>
      <c r="G26" s="2" t="s">
        <v>444</v>
      </c>
      <c r="H26" s="2" t="s">
        <v>445</v>
      </c>
      <c r="I26" s="2" t="s">
        <v>446</v>
      </c>
      <c r="J26" s="2" t="s">
        <v>447</v>
      </c>
      <c r="K26" s="2" t="s">
        <v>448</v>
      </c>
      <c r="L26" s="2" t="s">
        <v>449</v>
      </c>
      <c r="M26" s="2" t="s">
        <v>450</v>
      </c>
      <c r="N26" s="2" t="s">
        <v>451</v>
      </c>
      <c r="O26" s="2" t="s">
        <v>447</v>
      </c>
      <c r="P26" s="2" t="s">
        <v>452</v>
      </c>
      <c r="Q26" s="2" t="s">
        <v>453</v>
      </c>
      <c r="R26" s="2" t="s">
        <v>454</v>
      </c>
      <c r="S26" s="2" t="s">
        <v>455</v>
      </c>
      <c r="T26" s="2" t="s">
        <v>447</v>
      </c>
    </row>
    <row r="27" spans="1:20" x14ac:dyDescent="0.25">
      <c r="A27" s="2">
        <v>2015099</v>
      </c>
      <c r="B27" s="3">
        <v>65919</v>
      </c>
      <c r="C27" s="2" t="s">
        <v>457</v>
      </c>
      <c r="D27" s="2"/>
      <c r="E27" s="3"/>
      <c r="F27" s="2" t="s">
        <v>456</v>
      </c>
      <c r="G27" s="2" t="s">
        <v>460</v>
      </c>
      <c r="H27" s="2" t="s">
        <v>461</v>
      </c>
      <c r="I27" s="2" t="s">
        <v>462</v>
      </c>
      <c r="J27" s="2" t="s">
        <v>463</v>
      </c>
      <c r="K27" s="2" t="s">
        <v>464</v>
      </c>
      <c r="L27" s="2" t="s">
        <v>465</v>
      </c>
      <c r="M27" s="2" t="s">
        <v>466</v>
      </c>
      <c r="N27" s="2" t="s">
        <v>467</v>
      </c>
      <c r="O27" s="2" t="s">
        <v>468</v>
      </c>
      <c r="P27" s="2" t="s">
        <v>469</v>
      </c>
      <c r="Q27" s="2" t="s">
        <v>470</v>
      </c>
      <c r="R27" s="2" t="s">
        <v>471</v>
      </c>
      <c r="S27" s="2" t="s">
        <v>472</v>
      </c>
      <c r="T27" s="2" t="s">
        <v>463</v>
      </c>
    </row>
    <row r="28" spans="1:20" x14ac:dyDescent="0.25">
      <c r="A28" s="2">
        <v>2015104</v>
      </c>
      <c r="B28" s="3"/>
      <c r="C28" s="2"/>
      <c r="D28" s="2" t="s">
        <v>474</v>
      </c>
      <c r="E28" s="3">
        <v>458</v>
      </c>
      <c r="F28" s="2" t="s">
        <v>481</v>
      </c>
      <c r="G28" s="2" t="s">
        <v>482</v>
      </c>
      <c r="H28" s="2" t="s">
        <v>483</v>
      </c>
      <c r="I28" s="2" t="s">
        <v>484</v>
      </c>
      <c r="J28" s="2" t="s">
        <v>485</v>
      </c>
      <c r="K28" s="2" t="s">
        <v>486</v>
      </c>
      <c r="L28" s="2" t="s">
        <v>487</v>
      </c>
      <c r="M28" s="2" t="s">
        <v>488</v>
      </c>
      <c r="N28" s="2" t="s">
        <v>489</v>
      </c>
      <c r="O28" s="2" t="s">
        <v>485</v>
      </c>
      <c r="P28" s="2" t="s">
        <v>490</v>
      </c>
      <c r="Q28" s="2" t="s">
        <v>491</v>
      </c>
      <c r="R28" s="2" t="s">
        <v>492</v>
      </c>
      <c r="S28" s="2" t="s">
        <v>493</v>
      </c>
      <c r="T28" s="2" t="s">
        <v>485</v>
      </c>
    </row>
    <row r="29" spans="1:20" x14ac:dyDescent="0.25">
      <c r="A29" s="2">
        <v>2015107</v>
      </c>
      <c r="B29" s="3">
        <v>42978</v>
      </c>
      <c r="C29" s="2" t="s">
        <v>495</v>
      </c>
      <c r="D29" s="2"/>
      <c r="E29" s="3"/>
      <c r="F29" s="2" t="s">
        <v>494</v>
      </c>
      <c r="G29" s="2" t="s">
        <v>500</v>
      </c>
      <c r="H29" s="2" t="s">
        <v>501</v>
      </c>
      <c r="I29" s="2" t="s">
        <v>502</v>
      </c>
      <c r="J29" s="2" t="s">
        <v>503</v>
      </c>
      <c r="K29" s="2" t="s">
        <v>504</v>
      </c>
      <c r="L29" s="2" t="s">
        <v>505</v>
      </c>
      <c r="M29" s="2" t="s">
        <v>506</v>
      </c>
      <c r="N29" s="2" t="s">
        <v>507</v>
      </c>
      <c r="O29" s="2" t="s">
        <v>508</v>
      </c>
      <c r="P29" s="2"/>
      <c r="Q29" s="2"/>
      <c r="R29" s="2"/>
      <c r="S29" s="2"/>
      <c r="T29" s="2"/>
    </row>
    <row r="30" spans="1:20" x14ac:dyDescent="0.25">
      <c r="A30" s="2">
        <v>2015108</v>
      </c>
      <c r="B30" s="3">
        <v>10111</v>
      </c>
      <c r="C30" s="2" t="s">
        <v>509</v>
      </c>
      <c r="D30" s="2"/>
      <c r="E30" s="3"/>
      <c r="F30" s="2" t="s">
        <v>494</v>
      </c>
      <c r="G30" s="2" t="s">
        <v>500</v>
      </c>
      <c r="H30" s="2" t="s">
        <v>501</v>
      </c>
      <c r="I30" s="2" t="s">
        <v>502</v>
      </c>
      <c r="J30" s="2" t="s">
        <v>503</v>
      </c>
      <c r="K30" s="2" t="s">
        <v>504</v>
      </c>
      <c r="L30" s="2" t="s">
        <v>505</v>
      </c>
      <c r="M30" s="2" t="s">
        <v>506</v>
      </c>
      <c r="N30" s="2" t="s">
        <v>507</v>
      </c>
      <c r="O30" s="2" t="s">
        <v>508</v>
      </c>
      <c r="P30" s="2"/>
      <c r="Q30" s="2"/>
      <c r="R30" s="2"/>
      <c r="S30" s="2"/>
      <c r="T30" s="2"/>
    </row>
    <row r="31" spans="1:20" x14ac:dyDescent="0.25">
      <c r="A31" s="2">
        <v>2015109</v>
      </c>
      <c r="B31" s="3">
        <v>70408</v>
      </c>
      <c r="C31" s="2" t="s">
        <v>510</v>
      </c>
      <c r="D31" s="2"/>
      <c r="E31" s="3"/>
      <c r="F31" s="2" t="s">
        <v>494</v>
      </c>
      <c r="G31" s="2" t="s">
        <v>500</v>
      </c>
      <c r="H31" s="2" t="s">
        <v>501</v>
      </c>
      <c r="I31" s="2" t="s">
        <v>502</v>
      </c>
      <c r="J31" s="2" t="s">
        <v>503</v>
      </c>
      <c r="K31" s="2" t="s">
        <v>504</v>
      </c>
      <c r="L31" s="2" t="s">
        <v>505</v>
      </c>
      <c r="M31" s="2" t="s">
        <v>506</v>
      </c>
      <c r="N31" s="2" t="s">
        <v>507</v>
      </c>
      <c r="O31" s="2" t="s">
        <v>508</v>
      </c>
      <c r="P31" s="2"/>
      <c r="Q31" s="2"/>
      <c r="R31" s="2"/>
      <c r="S31" s="2"/>
      <c r="T31" s="2"/>
    </row>
    <row r="32" spans="1:20" x14ac:dyDescent="0.25">
      <c r="A32" s="2">
        <v>2015110</v>
      </c>
      <c r="B32" s="3">
        <v>69477</v>
      </c>
      <c r="C32" s="2" t="s">
        <v>511</v>
      </c>
      <c r="D32" s="2"/>
      <c r="E32" s="3" t="s">
        <v>512</v>
      </c>
      <c r="F32" s="2" t="s">
        <v>494</v>
      </c>
      <c r="G32" s="2" t="s">
        <v>500</v>
      </c>
      <c r="H32" s="2" t="s">
        <v>501</v>
      </c>
      <c r="I32" s="2" t="s">
        <v>502</v>
      </c>
      <c r="J32" s="2" t="s">
        <v>503</v>
      </c>
      <c r="K32" s="2" t="s">
        <v>504</v>
      </c>
      <c r="L32" s="2" t="s">
        <v>505</v>
      </c>
      <c r="M32" s="2" t="s">
        <v>506</v>
      </c>
      <c r="N32" s="2" t="s">
        <v>507</v>
      </c>
      <c r="O32" s="2" t="s">
        <v>508</v>
      </c>
      <c r="P32" s="2"/>
      <c r="Q32" s="2"/>
      <c r="R32" s="2"/>
      <c r="S32" s="2"/>
      <c r="T32" s="2"/>
    </row>
    <row r="33" spans="1:20" x14ac:dyDescent="0.25">
      <c r="A33" s="2">
        <v>2015113</v>
      </c>
      <c r="B33" s="3"/>
      <c r="C33" s="2"/>
      <c r="D33" s="2" t="s">
        <v>513</v>
      </c>
      <c r="E33" s="3">
        <v>361</v>
      </c>
      <c r="F33" s="2" t="s">
        <v>520</v>
      </c>
      <c r="G33" s="2" t="s">
        <v>521</v>
      </c>
      <c r="H33" s="2" t="s">
        <v>522</v>
      </c>
      <c r="I33" s="2" t="s">
        <v>523</v>
      </c>
      <c r="J33" s="2" t="s">
        <v>524</v>
      </c>
      <c r="K33" s="2" t="s">
        <v>525</v>
      </c>
      <c r="L33" s="2" t="s">
        <v>526</v>
      </c>
      <c r="M33" s="2" t="s">
        <v>527</v>
      </c>
      <c r="N33" s="2" t="s">
        <v>528</v>
      </c>
      <c r="O33" s="2" t="s">
        <v>529</v>
      </c>
      <c r="P33" s="2" t="s">
        <v>530</v>
      </c>
      <c r="Q33" s="2" t="s">
        <v>531</v>
      </c>
      <c r="R33" s="2" t="s">
        <v>532</v>
      </c>
      <c r="S33" s="2" t="s">
        <v>533</v>
      </c>
      <c r="T33" s="2" t="s">
        <v>529</v>
      </c>
    </row>
    <row r="34" spans="1:20" x14ac:dyDescent="0.25">
      <c r="A34" s="2">
        <v>2015119</v>
      </c>
      <c r="B34" s="3">
        <v>91642</v>
      </c>
      <c r="C34" s="2" t="s">
        <v>534</v>
      </c>
      <c r="D34" s="2"/>
      <c r="E34" s="3"/>
      <c r="F34" s="2" t="s">
        <v>536</v>
      </c>
      <c r="G34" s="2" t="s">
        <v>321</v>
      </c>
      <c r="H34" s="2" t="s">
        <v>537</v>
      </c>
      <c r="I34" s="2" t="s">
        <v>538</v>
      </c>
      <c r="J34" s="2" t="s">
        <v>539</v>
      </c>
      <c r="K34" s="2" t="s">
        <v>540</v>
      </c>
      <c r="L34" s="2" t="s">
        <v>541</v>
      </c>
      <c r="M34" s="2" t="s">
        <v>542</v>
      </c>
      <c r="N34" s="2" t="s">
        <v>543</v>
      </c>
      <c r="O34" s="2" t="s">
        <v>544</v>
      </c>
      <c r="P34" s="2" t="s">
        <v>545</v>
      </c>
      <c r="Q34" s="2" t="s">
        <v>546</v>
      </c>
      <c r="R34" s="2" t="s">
        <v>547</v>
      </c>
      <c r="S34" s="2" t="s">
        <v>548</v>
      </c>
      <c r="T34" s="2" t="s">
        <v>544</v>
      </c>
    </row>
    <row r="35" spans="1:20" x14ac:dyDescent="0.25">
      <c r="A35" s="2">
        <v>2015816</v>
      </c>
      <c r="B35" s="3"/>
      <c r="C35" s="2"/>
      <c r="D35" s="2" t="s">
        <v>550</v>
      </c>
      <c r="E35" s="3">
        <v>3363</v>
      </c>
      <c r="F35" s="2" t="s">
        <v>549</v>
      </c>
      <c r="G35" s="2" t="s">
        <v>555</v>
      </c>
      <c r="H35" s="2" t="s">
        <v>556</v>
      </c>
      <c r="I35" s="2" t="s">
        <v>557</v>
      </c>
      <c r="J35" s="2" t="s">
        <v>558</v>
      </c>
      <c r="K35" s="2" t="s">
        <v>559</v>
      </c>
      <c r="L35" s="2" t="s">
        <v>560</v>
      </c>
      <c r="M35" s="2" t="s">
        <v>561</v>
      </c>
      <c r="N35" s="2" t="s">
        <v>562</v>
      </c>
      <c r="O35" s="2" t="s">
        <v>558</v>
      </c>
      <c r="P35" s="2" t="s">
        <v>563</v>
      </c>
      <c r="Q35" s="2" t="s">
        <v>564</v>
      </c>
      <c r="R35" s="2" t="s">
        <v>565</v>
      </c>
      <c r="S35" s="2" t="s">
        <v>566</v>
      </c>
      <c r="T35" s="2" t="s">
        <v>558</v>
      </c>
    </row>
    <row r="36" spans="1:20" x14ac:dyDescent="0.25">
      <c r="A36" s="2">
        <v>2015817</v>
      </c>
      <c r="B36" s="3">
        <v>90611</v>
      </c>
      <c r="C36" s="2" t="s">
        <v>567</v>
      </c>
      <c r="D36" s="2"/>
      <c r="E36" s="3"/>
      <c r="F36" s="2" t="s">
        <v>570</v>
      </c>
      <c r="G36" s="2" t="s">
        <v>571</v>
      </c>
      <c r="H36" s="2" t="s">
        <v>572</v>
      </c>
      <c r="I36" s="2" t="s">
        <v>573</v>
      </c>
      <c r="J36" s="2" t="s">
        <v>574</v>
      </c>
      <c r="K36" s="2" t="s">
        <v>575</v>
      </c>
      <c r="L36" s="2" t="s">
        <v>576</v>
      </c>
      <c r="M36" s="2" t="s">
        <v>577</v>
      </c>
      <c r="N36" s="2" t="s">
        <v>578</v>
      </c>
      <c r="O36" s="2" t="s">
        <v>574</v>
      </c>
      <c r="P36" s="2"/>
      <c r="Q36" s="2"/>
      <c r="R36" s="2"/>
      <c r="S36" s="2"/>
      <c r="T36" s="2"/>
    </row>
    <row r="37" spans="1:20" x14ac:dyDescent="0.25">
      <c r="A37" s="2">
        <v>2015017</v>
      </c>
      <c r="B37" s="3"/>
      <c r="C37" s="2"/>
      <c r="D37" s="2" t="s">
        <v>579</v>
      </c>
      <c r="E37" s="3">
        <v>468</v>
      </c>
      <c r="F37" s="2" t="s">
        <v>587</v>
      </c>
      <c r="G37" s="2" t="s">
        <v>588</v>
      </c>
      <c r="H37" s="2" t="s">
        <v>589</v>
      </c>
      <c r="I37" s="2" t="s">
        <v>590</v>
      </c>
      <c r="J37" s="2" t="s">
        <v>591</v>
      </c>
      <c r="K37" s="2" t="s">
        <v>592</v>
      </c>
      <c r="L37" s="2" t="s">
        <v>593</v>
      </c>
      <c r="M37" s="2" t="s">
        <v>594</v>
      </c>
      <c r="N37" s="2" t="s">
        <v>595</v>
      </c>
      <c r="O37" s="2" t="s">
        <v>591</v>
      </c>
      <c r="P37" s="2" t="s">
        <v>596</v>
      </c>
      <c r="Q37" s="2" t="s">
        <v>597</v>
      </c>
      <c r="R37" s="2" t="s">
        <v>598</v>
      </c>
      <c r="S37" s="2" t="s">
        <v>599</v>
      </c>
      <c r="T37" s="2" t="s">
        <v>600</v>
      </c>
    </row>
    <row r="38" spans="1:20" x14ac:dyDescent="0.25">
      <c r="A38" s="2">
        <v>2015021</v>
      </c>
      <c r="B38" s="3">
        <v>62626</v>
      </c>
      <c r="C38" s="2" t="s">
        <v>602</v>
      </c>
      <c r="D38" s="2"/>
      <c r="E38" s="3"/>
      <c r="F38" s="2" t="s">
        <v>606</v>
      </c>
      <c r="G38" s="2" t="s">
        <v>607</v>
      </c>
      <c r="H38" s="2" t="s">
        <v>608</v>
      </c>
      <c r="I38" s="2" t="s">
        <v>609</v>
      </c>
      <c r="J38" s="2" t="s">
        <v>610</v>
      </c>
      <c r="K38" s="2" t="s">
        <v>611</v>
      </c>
      <c r="L38" s="2" t="s">
        <v>612</v>
      </c>
      <c r="M38" s="2" t="s">
        <v>613</v>
      </c>
      <c r="N38" s="2" t="s">
        <v>614</v>
      </c>
      <c r="O38" s="2" t="s">
        <v>610</v>
      </c>
      <c r="P38" s="2" t="s">
        <v>615</v>
      </c>
      <c r="Q38" s="2" t="s">
        <v>616</v>
      </c>
      <c r="R38" s="2" t="s">
        <v>617</v>
      </c>
      <c r="S38" s="2" t="s">
        <v>618</v>
      </c>
      <c r="T38" s="2" t="s">
        <v>610</v>
      </c>
    </row>
    <row r="39" spans="1:20" x14ac:dyDescent="0.25">
      <c r="A39" s="2">
        <v>2015049</v>
      </c>
      <c r="B39" s="3">
        <v>50814</v>
      </c>
      <c r="C39" s="2" t="s">
        <v>619</v>
      </c>
      <c r="D39" s="2"/>
      <c r="E39" s="3"/>
      <c r="F39" s="2" t="s">
        <v>622</v>
      </c>
      <c r="G39" s="2" t="s">
        <v>623</v>
      </c>
      <c r="H39" s="2" t="s">
        <v>624</v>
      </c>
      <c r="I39" s="2" t="s">
        <v>625</v>
      </c>
      <c r="J39" s="2" t="s">
        <v>626</v>
      </c>
      <c r="K39" s="2" t="s">
        <v>627</v>
      </c>
      <c r="L39" s="2" t="s">
        <v>178</v>
      </c>
      <c r="M39" s="2" t="s">
        <v>628</v>
      </c>
      <c r="N39" s="2" t="s">
        <v>629</v>
      </c>
      <c r="O39" s="2" t="s">
        <v>626</v>
      </c>
      <c r="P39" s="2" t="s">
        <v>630</v>
      </c>
      <c r="Q39" s="2" t="s">
        <v>631</v>
      </c>
      <c r="R39" s="2" t="s">
        <v>632</v>
      </c>
      <c r="S39" s="2" t="s">
        <v>633</v>
      </c>
      <c r="T39" s="2" t="s">
        <v>626</v>
      </c>
    </row>
    <row r="40" spans="1:20" x14ac:dyDescent="0.25">
      <c r="A40" s="2">
        <v>2015061</v>
      </c>
      <c r="B40" s="3">
        <v>15105</v>
      </c>
      <c r="C40" s="2" t="s">
        <v>634</v>
      </c>
      <c r="D40" s="2"/>
      <c r="E40" s="3"/>
      <c r="F40" s="2" t="s">
        <v>637</v>
      </c>
      <c r="G40" s="2" t="s">
        <v>638</v>
      </c>
      <c r="H40" s="2" t="s">
        <v>639</v>
      </c>
      <c r="I40" s="2" t="s">
        <v>640</v>
      </c>
      <c r="J40" s="2" t="s">
        <v>641</v>
      </c>
      <c r="K40" s="2" t="s">
        <v>642</v>
      </c>
      <c r="L40" s="2" t="s">
        <v>643</v>
      </c>
      <c r="M40" s="2" t="s">
        <v>644</v>
      </c>
      <c r="N40" s="2" t="s">
        <v>640</v>
      </c>
      <c r="O40" s="2" t="s">
        <v>641</v>
      </c>
      <c r="P40" s="2" t="s">
        <v>645</v>
      </c>
      <c r="Q40" s="2" t="s">
        <v>638</v>
      </c>
      <c r="R40" s="2" t="s">
        <v>639</v>
      </c>
      <c r="S40" s="2" t="s">
        <v>640</v>
      </c>
      <c r="T40" s="2" t="s">
        <v>641</v>
      </c>
    </row>
    <row r="41" spans="1:20" x14ac:dyDescent="0.25">
      <c r="A41" s="2">
        <v>2015010</v>
      </c>
      <c r="B41" s="3">
        <v>38970</v>
      </c>
      <c r="C41" s="2" t="s">
        <v>647</v>
      </c>
      <c r="D41" s="2"/>
      <c r="E41" s="3"/>
      <c r="F41" s="2"/>
      <c r="G41" s="2"/>
      <c r="H41" s="2"/>
      <c r="I41" s="2"/>
      <c r="J41" s="2"/>
      <c r="K41" s="2"/>
      <c r="L41" s="2"/>
      <c r="M41" s="2"/>
      <c r="N41" s="2"/>
      <c r="O41" s="2"/>
      <c r="P41" s="2"/>
      <c r="Q41" s="2"/>
      <c r="R41" s="2"/>
      <c r="S41" s="2"/>
      <c r="T41" s="2"/>
    </row>
    <row r="42" spans="1:20" x14ac:dyDescent="0.25">
      <c r="A42" s="2">
        <v>2015018</v>
      </c>
      <c r="B42" s="3">
        <v>33790</v>
      </c>
      <c r="C42" s="2" t="s">
        <v>654</v>
      </c>
      <c r="D42" s="2"/>
      <c r="E42" s="3"/>
      <c r="F42" s="2"/>
      <c r="G42" s="2"/>
      <c r="H42" s="2"/>
      <c r="I42" s="2"/>
      <c r="J42" s="2"/>
      <c r="K42" s="2"/>
      <c r="L42" s="2"/>
      <c r="M42" s="2"/>
      <c r="N42" s="2"/>
      <c r="O42" s="2"/>
      <c r="P42" s="2"/>
      <c r="Q42" s="2"/>
      <c r="R42" s="2"/>
      <c r="S42" s="2"/>
      <c r="T42" s="2"/>
    </row>
    <row r="43" spans="1:20" x14ac:dyDescent="0.25">
      <c r="A43" s="2">
        <v>2015026</v>
      </c>
      <c r="B43" s="3">
        <v>64017</v>
      </c>
      <c r="C43" s="2" t="s">
        <v>656</v>
      </c>
      <c r="D43" s="2"/>
      <c r="E43" s="3"/>
      <c r="F43" s="2"/>
      <c r="G43" s="2"/>
      <c r="H43" s="2"/>
      <c r="I43" s="2"/>
      <c r="J43" s="2"/>
      <c r="K43" s="2"/>
      <c r="L43" s="2"/>
      <c r="M43" s="2"/>
      <c r="N43" s="2"/>
      <c r="O43" s="2"/>
      <c r="P43" s="2"/>
      <c r="Q43" s="2"/>
      <c r="R43" s="2"/>
      <c r="S43" s="2"/>
      <c r="T43" s="2"/>
    </row>
    <row r="44" spans="1:20" x14ac:dyDescent="0.25">
      <c r="A44" s="2">
        <v>2015033</v>
      </c>
      <c r="B44" s="3">
        <v>60410</v>
      </c>
      <c r="C44" s="2" t="s">
        <v>658</v>
      </c>
      <c r="D44" s="2"/>
      <c r="E44" s="3"/>
      <c r="F44" s="2"/>
      <c r="G44" s="2"/>
      <c r="H44" s="2"/>
      <c r="I44" s="2"/>
      <c r="J44" s="2"/>
      <c r="K44" s="2"/>
      <c r="L44" s="2"/>
      <c r="M44" s="2"/>
      <c r="N44" s="2"/>
      <c r="O44" s="2"/>
      <c r="P44" s="2"/>
      <c r="Q44" s="2"/>
      <c r="R44" s="2"/>
      <c r="S44" s="2"/>
      <c r="T44" s="2"/>
    </row>
    <row r="45" spans="1:20" x14ac:dyDescent="0.25">
      <c r="A45" s="2">
        <v>2015043</v>
      </c>
      <c r="B45" s="3">
        <v>11711</v>
      </c>
      <c r="C45" s="2" t="s">
        <v>660</v>
      </c>
      <c r="D45" s="2" t="s">
        <v>111</v>
      </c>
      <c r="E45" s="3"/>
      <c r="F45" s="2"/>
      <c r="G45" s="2"/>
      <c r="H45" s="2"/>
      <c r="I45" s="2"/>
      <c r="J45" s="2"/>
      <c r="K45" s="2"/>
      <c r="L45" s="2"/>
      <c r="M45" s="2"/>
      <c r="N45" s="2"/>
      <c r="O45" s="2"/>
      <c r="P45" s="2"/>
      <c r="Q45" s="2"/>
      <c r="R45" s="2"/>
      <c r="S45" s="2"/>
      <c r="T45" s="2"/>
    </row>
    <row r="46" spans="1:20" x14ac:dyDescent="0.25">
      <c r="A46" s="2">
        <v>2015060</v>
      </c>
      <c r="B46" s="3">
        <v>44300</v>
      </c>
      <c r="C46" s="2" t="s">
        <v>662</v>
      </c>
      <c r="D46" s="2"/>
      <c r="E46" s="3"/>
      <c r="F46" s="2"/>
      <c r="G46" s="2"/>
      <c r="H46" s="2"/>
      <c r="I46" s="2"/>
      <c r="J46" s="2"/>
      <c r="K46" s="2"/>
      <c r="L46" s="2"/>
      <c r="M46" s="2"/>
      <c r="N46" s="2"/>
      <c r="O46" s="2"/>
      <c r="P46" s="2"/>
      <c r="Q46" s="2"/>
      <c r="R46" s="2"/>
      <c r="S46" s="2"/>
      <c r="T46" s="2"/>
    </row>
    <row r="47" spans="1:20" x14ac:dyDescent="0.25">
      <c r="A47" s="2">
        <v>2015067</v>
      </c>
      <c r="B47" s="3">
        <v>68608</v>
      </c>
      <c r="C47" s="2" t="s">
        <v>663</v>
      </c>
      <c r="D47" s="2"/>
      <c r="E47" s="3"/>
      <c r="F47" s="2" t="s">
        <v>664</v>
      </c>
      <c r="G47" s="2" t="s">
        <v>665</v>
      </c>
      <c r="H47" s="2" t="s">
        <v>666</v>
      </c>
      <c r="I47" s="2" t="s">
        <v>667</v>
      </c>
      <c r="J47" s="2" t="s">
        <v>668</v>
      </c>
      <c r="K47" s="2" t="s">
        <v>669</v>
      </c>
      <c r="L47" s="2" t="s">
        <v>670</v>
      </c>
      <c r="M47" s="2" t="s">
        <v>671</v>
      </c>
      <c r="N47" s="2" t="s">
        <v>672</v>
      </c>
      <c r="O47" s="2" t="s">
        <v>668</v>
      </c>
      <c r="P47" s="2"/>
      <c r="Q47" s="2"/>
      <c r="R47" s="2"/>
      <c r="S47" s="2"/>
      <c r="T47" s="2"/>
    </row>
    <row r="48" spans="1:20" x14ac:dyDescent="0.25">
      <c r="A48" s="2">
        <v>2015086</v>
      </c>
      <c r="B48" s="3">
        <v>38318</v>
      </c>
      <c r="C48" s="2" t="s">
        <v>674</v>
      </c>
      <c r="D48" s="2"/>
      <c r="E48" s="3"/>
      <c r="F48" s="2"/>
      <c r="G48" s="2"/>
      <c r="H48" s="2"/>
      <c r="I48" s="2"/>
      <c r="J48" s="2"/>
      <c r="K48" s="2"/>
      <c r="L48" s="2"/>
      <c r="M48" s="2"/>
      <c r="N48" s="2"/>
      <c r="O48" s="2"/>
      <c r="P48" s="2" t="s">
        <v>673</v>
      </c>
      <c r="Q48" s="2" t="s">
        <v>676</v>
      </c>
      <c r="R48" s="2" t="s">
        <v>677</v>
      </c>
      <c r="S48" s="2" t="s">
        <v>678</v>
      </c>
      <c r="T48" s="2" t="s">
        <v>679</v>
      </c>
    </row>
    <row r="49" spans="1:20" x14ac:dyDescent="0.25">
      <c r="A49" s="2">
        <v>2015095</v>
      </c>
      <c r="B49" s="3">
        <v>12589</v>
      </c>
      <c r="C49" s="2" t="s">
        <v>680</v>
      </c>
      <c r="D49" s="2"/>
      <c r="E49" s="3"/>
      <c r="F49" s="2"/>
      <c r="G49" s="2"/>
      <c r="H49" s="2"/>
      <c r="I49" s="2"/>
      <c r="J49" s="2"/>
      <c r="K49" s="2"/>
      <c r="L49" s="2"/>
      <c r="M49" s="2"/>
      <c r="N49" s="2"/>
      <c r="O49" s="2"/>
      <c r="P49" s="2"/>
      <c r="Q49" s="2"/>
      <c r="R49" s="2"/>
      <c r="S49" s="2"/>
      <c r="T49" s="2"/>
    </row>
    <row r="50" spans="1:20" x14ac:dyDescent="0.25">
      <c r="A50" s="2">
        <v>2015801</v>
      </c>
      <c r="B50" s="3">
        <v>66850</v>
      </c>
      <c r="C50" s="2" t="s">
        <v>682</v>
      </c>
      <c r="D50" s="2"/>
      <c r="E50" s="3"/>
      <c r="F50" s="2"/>
      <c r="G50" s="2"/>
      <c r="H50" s="2"/>
      <c r="I50" s="2"/>
      <c r="J50" s="2"/>
      <c r="K50" s="2"/>
      <c r="L50" s="2"/>
      <c r="M50" s="2"/>
      <c r="N50" s="2"/>
      <c r="O50" s="2"/>
      <c r="P50" s="2"/>
      <c r="Q50" s="2"/>
      <c r="R50" s="2"/>
      <c r="S50" s="2"/>
      <c r="T50" s="2"/>
    </row>
    <row r="51" spans="1:20" x14ac:dyDescent="0.25">
      <c r="A51" s="2">
        <v>2015802</v>
      </c>
      <c r="B51" s="3">
        <v>16608</v>
      </c>
      <c r="C51" s="2" t="s">
        <v>684</v>
      </c>
      <c r="D51" s="2"/>
      <c r="E51" s="3"/>
      <c r="F51" s="2" t="s">
        <v>685</v>
      </c>
      <c r="G51" s="2" t="s">
        <v>686</v>
      </c>
      <c r="H51" s="2" t="s">
        <v>687</v>
      </c>
      <c r="I51" s="2" t="s">
        <v>688</v>
      </c>
      <c r="J51" s="2" t="s">
        <v>689</v>
      </c>
      <c r="K51" s="2" t="s">
        <v>690</v>
      </c>
      <c r="L51" s="2" t="s">
        <v>597</v>
      </c>
      <c r="M51" s="2" t="s">
        <v>691</v>
      </c>
      <c r="N51" s="2" t="s">
        <v>692</v>
      </c>
      <c r="O51" s="2" t="s">
        <v>689</v>
      </c>
      <c r="P51" s="2"/>
      <c r="Q51" s="2"/>
      <c r="R51" s="2"/>
      <c r="S51" s="2"/>
      <c r="T51" s="2"/>
    </row>
    <row r="52" spans="1:20" x14ac:dyDescent="0.25">
      <c r="A52" s="2">
        <v>2015803</v>
      </c>
      <c r="B52" s="3">
        <v>18058</v>
      </c>
      <c r="C52" s="2" t="s">
        <v>694</v>
      </c>
      <c r="D52" s="2"/>
      <c r="E52" s="3"/>
      <c r="F52" s="2"/>
      <c r="G52" s="2"/>
      <c r="H52" s="2"/>
      <c r="I52" s="2"/>
      <c r="J52" s="2"/>
      <c r="K52" s="2"/>
      <c r="L52" s="2"/>
      <c r="M52" s="2"/>
      <c r="N52" s="2"/>
      <c r="O52" s="2"/>
      <c r="P52" s="2"/>
      <c r="Q52" s="2"/>
      <c r="R52" s="2"/>
      <c r="S52" s="2"/>
      <c r="T52" s="2"/>
    </row>
    <row r="53" spans="1:20" x14ac:dyDescent="0.25">
      <c r="A53" s="2">
        <v>2015804</v>
      </c>
      <c r="B53" s="3">
        <v>67644</v>
      </c>
      <c r="C53" s="2" t="s">
        <v>696</v>
      </c>
      <c r="D53" s="2"/>
      <c r="E53" s="3"/>
      <c r="F53" s="2"/>
      <c r="G53" s="2"/>
      <c r="H53" s="2"/>
      <c r="I53" s="2"/>
      <c r="J53" s="2"/>
      <c r="K53" s="2"/>
      <c r="L53" s="2"/>
      <c r="M53" s="2"/>
      <c r="N53" s="2"/>
      <c r="O53" s="2"/>
      <c r="P53" s="2"/>
      <c r="Q53" s="2"/>
      <c r="R53" s="2"/>
      <c r="S53" s="2"/>
      <c r="T53" s="2"/>
    </row>
    <row r="54" spans="1:20" x14ac:dyDescent="0.25">
      <c r="A54" s="2">
        <v>2015805</v>
      </c>
      <c r="B54" s="3">
        <v>67989</v>
      </c>
      <c r="C54" s="2" t="s">
        <v>697</v>
      </c>
      <c r="D54" s="2"/>
      <c r="E54" s="3"/>
      <c r="F54" s="2"/>
      <c r="G54" s="2"/>
      <c r="H54" s="2"/>
      <c r="I54" s="2"/>
      <c r="J54" s="2"/>
      <c r="K54" s="2"/>
      <c r="L54" s="2"/>
      <c r="M54" s="2"/>
      <c r="N54" s="2"/>
      <c r="O54" s="2"/>
      <c r="P54" s="2"/>
      <c r="Q54" s="2"/>
      <c r="R54" s="2"/>
      <c r="S54" s="2"/>
      <c r="T54" s="2"/>
    </row>
    <row r="55" spans="1:20" x14ac:dyDescent="0.25">
      <c r="A55" s="2">
        <v>2015806</v>
      </c>
      <c r="B55" s="3">
        <v>60895</v>
      </c>
      <c r="C55" s="2" t="s">
        <v>699</v>
      </c>
      <c r="D55" s="2"/>
      <c r="E55" s="3"/>
      <c r="F55" s="2"/>
      <c r="G55" s="2"/>
      <c r="H55" s="2"/>
      <c r="I55" s="2"/>
      <c r="J55" s="2"/>
      <c r="K55" s="2"/>
      <c r="L55" s="2"/>
      <c r="M55" s="2"/>
      <c r="N55" s="2"/>
      <c r="O55" s="2"/>
      <c r="P55" s="2"/>
      <c r="Q55" s="2"/>
      <c r="R55" s="2"/>
      <c r="S55" s="2"/>
      <c r="T55" s="2"/>
    </row>
    <row r="56" spans="1:20" x14ac:dyDescent="0.25">
      <c r="A56" s="2">
        <v>2015807</v>
      </c>
      <c r="B56" s="3">
        <v>11150</v>
      </c>
      <c r="C56" s="2" t="s">
        <v>701</v>
      </c>
      <c r="D56" s="2"/>
      <c r="E56" s="3"/>
      <c r="F56" s="2"/>
      <c r="G56" s="2"/>
      <c r="H56" s="2"/>
      <c r="I56" s="2"/>
      <c r="J56" s="2"/>
      <c r="K56" s="2"/>
      <c r="L56" s="2"/>
      <c r="M56" s="2"/>
      <c r="N56" s="2"/>
      <c r="O56" s="2"/>
      <c r="P56" s="2"/>
      <c r="Q56" s="2"/>
      <c r="R56" s="2"/>
      <c r="S56" s="2"/>
      <c r="T56" s="2"/>
    </row>
    <row r="57" spans="1:20" x14ac:dyDescent="0.25">
      <c r="A57" s="2">
        <v>2015808</v>
      </c>
      <c r="B57" s="3">
        <v>27154</v>
      </c>
      <c r="C57" s="2" t="s">
        <v>703</v>
      </c>
      <c r="D57" s="2"/>
      <c r="E57" s="3"/>
      <c r="F57" s="2"/>
      <c r="G57" s="2"/>
      <c r="H57" s="2"/>
      <c r="I57" s="2"/>
      <c r="J57" s="2"/>
      <c r="K57" s="2"/>
      <c r="L57" s="2"/>
      <c r="M57" s="2"/>
      <c r="N57" s="2"/>
      <c r="O57" s="2"/>
      <c r="P57" s="2"/>
      <c r="Q57" s="2"/>
      <c r="R57" s="2"/>
      <c r="S57" s="2"/>
      <c r="T57" s="2"/>
    </row>
    <row r="58" spans="1:20" x14ac:dyDescent="0.25">
      <c r="A58" s="2">
        <v>2015809</v>
      </c>
      <c r="B58" s="3">
        <v>37273</v>
      </c>
      <c r="C58" s="2" t="s">
        <v>705</v>
      </c>
      <c r="D58" s="2"/>
      <c r="E58" s="3"/>
      <c r="F58" s="2"/>
      <c r="G58" s="2"/>
      <c r="H58" s="2"/>
      <c r="I58" s="2"/>
      <c r="J58" s="2"/>
      <c r="K58" s="2"/>
      <c r="L58" s="2"/>
      <c r="M58" s="2"/>
      <c r="N58" s="2"/>
      <c r="O58" s="2"/>
      <c r="P58" s="2"/>
      <c r="Q58" s="2"/>
      <c r="R58" s="2"/>
      <c r="S58" s="2"/>
      <c r="T58" s="2"/>
    </row>
    <row r="59" spans="1:20" x14ac:dyDescent="0.25">
      <c r="A59" s="2">
        <v>2015810</v>
      </c>
      <c r="B59" s="3">
        <v>94250</v>
      </c>
      <c r="C59" s="2" t="s">
        <v>707</v>
      </c>
      <c r="D59" s="2"/>
      <c r="E59" s="3"/>
      <c r="F59" s="2" t="s">
        <v>708</v>
      </c>
      <c r="G59" s="2" t="s">
        <v>709</v>
      </c>
      <c r="H59" s="2" t="s">
        <v>710</v>
      </c>
      <c r="I59" s="2" t="s">
        <v>711</v>
      </c>
      <c r="J59" s="2" t="s">
        <v>712</v>
      </c>
      <c r="K59" s="2"/>
      <c r="L59" s="2"/>
      <c r="M59" s="2"/>
      <c r="N59" s="2"/>
      <c r="O59" s="2"/>
      <c r="P59" s="2" t="s">
        <v>706</v>
      </c>
      <c r="Q59" s="2" t="s">
        <v>713</v>
      </c>
      <c r="R59" s="2" t="s">
        <v>714</v>
      </c>
      <c r="S59" s="2" t="s">
        <v>711</v>
      </c>
      <c r="T59" s="2" t="s">
        <v>712</v>
      </c>
    </row>
    <row r="60" spans="1:20" x14ac:dyDescent="0.25">
      <c r="A60" s="2">
        <v>2015811</v>
      </c>
      <c r="B60" s="3">
        <v>38865</v>
      </c>
      <c r="C60" s="2" t="s">
        <v>715</v>
      </c>
      <c r="D60" s="2"/>
      <c r="E60" s="3"/>
      <c r="F60" s="2"/>
      <c r="G60" s="2"/>
      <c r="H60" s="2"/>
      <c r="I60" s="2"/>
      <c r="J60" s="2"/>
      <c r="K60" s="2"/>
      <c r="L60" s="2"/>
      <c r="M60" s="2"/>
      <c r="N60" s="2"/>
      <c r="O60" s="2"/>
      <c r="P60" s="2"/>
      <c r="Q60" s="2"/>
      <c r="R60" s="2"/>
      <c r="S60" s="2"/>
      <c r="T60" s="2"/>
    </row>
    <row r="61" spans="1:20" x14ac:dyDescent="0.25">
      <c r="A61" s="2">
        <v>2015812</v>
      </c>
      <c r="B61" s="3">
        <v>62510</v>
      </c>
      <c r="C61" s="2" t="s">
        <v>717</v>
      </c>
      <c r="D61" s="2"/>
      <c r="E61" s="3"/>
      <c r="F61" s="2"/>
      <c r="G61" s="2"/>
      <c r="H61" s="2"/>
      <c r="I61" s="2"/>
      <c r="J61" s="2"/>
      <c r="K61" s="2"/>
      <c r="L61" s="2"/>
      <c r="M61" s="2"/>
      <c r="N61" s="2"/>
      <c r="O61" s="2"/>
      <c r="P61" s="2"/>
      <c r="Q61" s="2"/>
      <c r="R61" s="2"/>
      <c r="S61" s="2"/>
      <c r="T61" s="2"/>
    </row>
    <row r="62" spans="1:20" x14ac:dyDescent="0.25">
      <c r="A62" s="2">
        <v>2015813</v>
      </c>
      <c r="B62" s="3">
        <v>93696</v>
      </c>
      <c r="C62" s="2" t="s">
        <v>719</v>
      </c>
      <c r="D62" s="2"/>
      <c r="E62" s="3"/>
      <c r="F62" s="2"/>
      <c r="G62" s="2"/>
      <c r="H62" s="2"/>
      <c r="I62" s="2"/>
      <c r="J62" s="2"/>
      <c r="K62" s="2"/>
      <c r="L62" s="2"/>
      <c r="M62" s="2"/>
      <c r="N62" s="2"/>
      <c r="O62" s="2"/>
      <c r="P62" s="2"/>
      <c r="Q62" s="2"/>
      <c r="R62" s="2"/>
      <c r="S62" s="2"/>
      <c r="T62" s="2"/>
    </row>
    <row r="63" spans="1:20" x14ac:dyDescent="0.25">
      <c r="A63" s="2">
        <v>2015814</v>
      </c>
      <c r="B63" s="3">
        <v>63312</v>
      </c>
      <c r="C63" s="2" t="s">
        <v>721</v>
      </c>
      <c r="D63" s="2"/>
      <c r="E63" s="3"/>
      <c r="F63" s="2"/>
      <c r="G63" s="2"/>
      <c r="H63" s="2"/>
      <c r="I63" s="2"/>
      <c r="J63" s="2"/>
      <c r="K63" s="2"/>
      <c r="L63" s="2"/>
      <c r="M63" s="2"/>
      <c r="N63" s="2"/>
      <c r="O63" s="2"/>
      <c r="P63" s="2"/>
      <c r="Q63" s="2"/>
      <c r="R63" s="2"/>
      <c r="S63" s="2"/>
      <c r="T63" s="2"/>
    </row>
    <row r="64" spans="1:20" x14ac:dyDescent="0.25">
      <c r="A64" s="2">
        <v>2015001</v>
      </c>
      <c r="B64" s="3">
        <v>65528</v>
      </c>
      <c r="C64" s="2" t="s">
        <v>723</v>
      </c>
      <c r="D64" s="2"/>
      <c r="E64" s="3"/>
      <c r="F64" s="2" t="s">
        <v>733</v>
      </c>
      <c r="G64" s="2" t="s">
        <v>178</v>
      </c>
      <c r="H64" s="2" t="s">
        <v>734</v>
      </c>
      <c r="I64" s="2" t="s">
        <v>735</v>
      </c>
      <c r="J64" s="2" t="s">
        <v>736</v>
      </c>
      <c r="K64" s="2" t="s">
        <v>722</v>
      </c>
      <c r="L64" s="2" t="s">
        <v>737</v>
      </c>
      <c r="M64" s="2" t="s">
        <v>734</v>
      </c>
      <c r="N64" s="2" t="s">
        <v>735</v>
      </c>
      <c r="O64" s="2" t="s">
        <v>736</v>
      </c>
      <c r="P64" s="2" t="s">
        <v>738</v>
      </c>
      <c r="Q64" s="2"/>
      <c r="R64" s="2"/>
      <c r="S64" s="2"/>
      <c r="T64" s="2"/>
    </row>
    <row r="65" spans="1:20" x14ac:dyDescent="0.25">
      <c r="A65" s="2">
        <v>2015002</v>
      </c>
      <c r="B65" s="3"/>
      <c r="C65" s="2"/>
      <c r="D65" s="2" t="s">
        <v>740</v>
      </c>
      <c r="E65" s="3">
        <v>922</v>
      </c>
      <c r="F65" s="2" t="s">
        <v>750</v>
      </c>
      <c r="G65" s="2" t="s">
        <v>751</v>
      </c>
      <c r="H65" s="2" t="s">
        <v>752</v>
      </c>
      <c r="I65" s="2" t="s">
        <v>753</v>
      </c>
      <c r="J65" s="2" t="s">
        <v>754</v>
      </c>
      <c r="K65" s="2" t="s">
        <v>755</v>
      </c>
      <c r="L65" s="2" t="s">
        <v>756</v>
      </c>
      <c r="M65" s="2" t="s">
        <v>757</v>
      </c>
      <c r="N65" s="2" t="s">
        <v>758</v>
      </c>
      <c r="O65" s="2" t="s">
        <v>754</v>
      </c>
      <c r="P65" s="2"/>
      <c r="Q65" s="2"/>
      <c r="R65" s="2"/>
      <c r="S65" s="2"/>
      <c r="T65" s="2"/>
    </row>
    <row r="66" spans="1:20" x14ac:dyDescent="0.25">
      <c r="A66" s="2">
        <v>2015003</v>
      </c>
      <c r="B66" s="3">
        <v>69345</v>
      </c>
      <c r="C66" s="2" t="s">
        <v>760</v>
      </c>
      <c r="D66" s="2"/>
      <c r="E66" s="3"/>
      <c r="F66" s="2" t="s">
        <v>759</v>
      </c>
      <c r="G66" s="2" t="s">
        <v>778</v>
      </c>
      <c r="H66" s="2" t="s">
        <v>779</v>
      </c>
      <c r="I66" s="2" t="s">
        <v>780</v>
      </c>
      <c r="J66" s="2" t="s">
        <v>781</v>
      </c>
      <c r="K66" s="2" t="s">
        <v>782</v>
      </c>
      <c r="L66" s="2" t="s">
        <v>783</v>
      </c>
      <c r="M66" s="2" t="s">
        <v>784</v>
      </c>
      <c r="N66" s="2"/>
      <c r="O66" s="2"/>
      <c r="P66" s="2"/>
      <c r="Q66" s="2"/>
      <c r="R66" s="2"/>
      <c r="S66" s="2"/>
      <c r="T66" s="2"/>
    </row>
    <row r="67" spans="1:20" x14ac:dyDescent="0.25">
      <c r="A67" s="2">
        <v>2015004</v>
      </c>
      <c r="B67" s="3">
        <v>13137</v>
      </c>
      <c r="C67" s="2" t="s">
        <v>786</v>
      </c>
      <c r="D67" s="2"/>
      <c r="E67" s="3"/>
      <c r="F67" s="2" t="s">
        <v>791</v>
      </c>
      <c r="G67" s="2"/>
      <c r="H67" s="2" t="s">
        <v>792</v>
      </c>
      <c r="I67" s="2" t="s">
        <v>793</v>
      </c>
      <c r="J67" s="2" t="s">
        <v>794</v>
      </c>
      <c r="K67" s="2"/>
      <c r="L67" s="2"/>
      <c r="M67" s="2"/>
      <c r="N67" s="2"/>
      <c r="O67" s="2"/>
      <c r="P67" s="2" t="s">
        <v>785</v>
      </c>
      <c r="Q67" s="2"/>
      <c r="R67" s="2" t="s">
        <v>795</v>
      </c>
      <c r="S67" s="2" t="s">
        <v>796</v>
      </c>
      <c r="T67" s="2" t="s">
        <v>797</v>
      </c>
    </row>
    <row r="68" spans="1:20" x14ac:dyDescent="0.25">
      <c r="A68" s="2">
        <v>2015005</v>
      </c>
      <c r="B68" s="3"/>
      <c r="C68" s="2"/>
      <c r="D68" s="2" t="s">
        <v>798</v>
      </c>
      <c r="E68" s="3">
        <v>4832</v>
      </c>
      <c r="F68" s="2" t="s">
        <v>814</v>
      </c>
      <c r="G68" s="2" t="s">
        <v>815</v>
      </c>
      <c r="H68" s="2" t="s">
        <v>816</v>
      </c>
      <c r="I68" s="2" t="s">
        <v>817</v>
      </c>
      <c r="J68" s="2" t="s">
        <v>818</v>
      </c>
      <c r="K68" s="2" t="s">
        <v>819</v>
      </c>
      <c r="L68" s="2" t="s">
        <v>820</v>
      </c>
      <c r="M68" s="2" t="s">
        <v>821</v>
      </c>
      <c r="N68" s="2" t="s">
        <v>822</v>
      </c>
      <c r="O68" s="2" t="s">
        <v>823</v>
      </c>
      <c r="P68" s="2"/>
      <c r="Q68" s="2"/>
      <c r="R68" s="2"/>
      <c r="S68" s="2"/>
      <c r="T68" s="2"/>
    </row>
    <row r="69" spans="1:20" x14ac:dyDescent="0.25">
      <c r="A69" s="2">
        <v>2015007</v>
      </c>
      <c r="B69" s="3">
        <v>68322</v>
      </c>
      <c r="C69" s="2" t="s">
        <v>825</v>
      </c>
      <c r="D69" s="2"/>
      <c r="E69" s="3"/>
      <c r="F69" s="2" t="s">
        <v>830</v>
      </c>
      <c r="G69" s="2" t="s">
        <v>831</v>
      </c>
      <c r="H69" s="2" t="s">
        <v>832</v>
      </c>
      <c r="I69" s="2" t="s">
        <v>833</v>
      </c>
      <c r="J69" s="2" t="s">
        <v>834</v>
      </c>
      <c r="K69" s="2" t="s">
        <v>824</v>
      </c>
      <c r="L69" s="2" t="s">
        <v>835</v>
      </c>
      <c r="M69" s="2" t="s">
        <v>836</v>
      </c>
      <c r="N69" s="2" t="s">
        <v>837</v>
      </c>
      <c r="O69" s="2" t="s">
        <v>834</v>
      </c>
      <c r="P69" s="2" t="s">
        <v>838</v>
      </c>
      <c r="Q69" s="2" t="s">
        <v>737</v>
      </c>
      <c r="R69" s="2" t="s">
        <v>839</v>
      </c>
      <c r="S69" s="2" t="s">
        <v>840</v>
      </c>
      <c r="T69" s="2" t="s">
        <v>841</v>
      </c>
    </row>
    <row r="70" spans="1:20" x14ac:dyDescent="0.25">
      <c r="A70" s="2">
        <v>2015008</v>
      </c>
      <c r="B70" s="3"/>
      <c r="C70" s="2"/>
      <c r="D70" s="2" t="s">
        <v>842</v>
      </c>
      <c r="E70" s="3">
        <v>33</v>
      </c>
      <c r="F70" s="2" t="s">
        <v>852</v>
      </c>
      <c r="G70" s="2" t="s">
        <v>853</v>
      </c>
      <c r="H70" s="2" t="s">
        <v>854</v>
      </c>
      <c r="I70" s="2" t="s">
        <v>855</v>
      </c>
      <c r="J70" s="2" t="s">
        <v>856</v>
      </c>
      <c r="K70" s="2" t="s">
        <v>857</v>
      </c>
      <c r="L70" s="2" t="s">
        <v>858</v>
      </c>
      <c r="M70" s="2" t="s">
        <v>859</v>
      </c>
      <c r="N70" s="2" t="s">
        <v>860</v>
      </c>
      <c r="O70" s="2" t="s">
        <v>856</v>
      </c>
      <c r="P70" s="2" t="s">
        <v>852</v>
      </c>
      <c r="Q70" s="2" t="s">
        <v>853</v>
      </c>
      <c r="R70" s="2" t="s">
        <v>854</v>
      </c>
      <c r="S70" s="2" t="s">
        <v>855</v>
      </c>
      <c r="T70" s="2" t="s">
        <v>856</v>
      </c>
    </row>
    <row r="71" spans="1:20" x14ac:dyDescent="0.25">
      <c r="A71" s="2">
        <v>2015011</v>
      </c>
      <c r="B71" s="3">
        <v>10920</v>
      </c>
      <c r="C71" s="2" t="s">
        <v>862</v>
      </c>
      <c r="D71" s="2"/>
      <c r="E71" s="3"/>
      <c r="F71" s="2" t="s">
        <v>869</v>
      </c>
      <c r="G71" s="2" t="s">
        <v>870</v>
      </c>
      <c r="H71" s="2" t="s">
        <v>871</v>
      </c>
      <c r="I71" s="2" t="s">
        <v>872</v>
      </c>
      <c r="J71" s="2" t="s">
        <v>873</v>
      </c>
      <c r="K71" s="2" t="s">
        <v>874</v>
      </c>
      <c r="L71" s="2" t="s">
        <v>870</v>
      </c>
      <c r="M71" s="2" t="s">
        <v>875</v>
      </c>
      <c r="N71" s="2" t="s">
        <v>876</v>
      </c>
      <c r="O71" s="2" t="s">
        <v>877</v>
      </c>
      <c r="P71" s="2" t="s">
        <v>869</v>
      </c>
      <c r="Q71" s="2" t="s">
        <v>878</v>
      </c>
      <c r="R71" s="2" t="s">
        <v>871</v>
      </c>
      <c r="S71" s="2" t="s">
        <v>872</v>
      </c>
      <c r="T71" s="2" t="s">
        <v>873</v>
      </c>
    </row>
    <row r="72" spans="1:20" x14ac:dyDescent="0.25">
      <c r="A72" s="2">
        <v>2015012</v>
      </c>
      <c r="B72" s="3">
        <v>10945</v>
      </c>
      <c r="C72" s="2" t="s">
        <v>879</v>
      </c>
      <c r="D72" s="2"/>
      <c r="E72" s="3"/>
      <c r="F72" s="2" t="s">
        <v>885</v>
      </c>
      <c r="G72" s="2" t="s">
        <v>178</v>
      </c>
      <c r="H72" s="2" t="s">
        <v>886</v>
      </c>
      <c r="I72" s="2" t="s">
        <v>887</v>
      </c>
      <c r="J72" s="2" t="s">
        <v>888</v>
      </c>
      <c r="K72" s="2" t="s">
        <v>889</v>
      </c>
      <c r="L72" s="2" t="s">
        <v>890</v>
      </c>
      <c r="M72" s="2" t="s">
        <v>891</v>
      </c>
      <c r="N72" s="2" t="s">
        <v>892</v>
      </c>
      <c r="O72" s="2" t="s">
        <v>893</v>
      </c>
      <c r="P72" s="2" t="s">
        <v>894</v>
      </c>
      <c r="Q72" s="2" t="s">
        <v>895</v>
      </c>
      <c r="R72" s="2" t="s">
        <v>896</v>
      </c>
      <c r="S72" s="2" t="s">
        <v>897</v>
      </c>
      <c r="T72" s="2" t="s">
        <v>898</v>
      </c>
    </row>
    <row r="73" spans="1:20" x14ac:dyDescent="0.25">
      <c r="A73" s="2">
        <v>2015013</v>
      </c>
      <c r="B73" s="3">
        <v>65935</v>
      </c>
      <c r="C73" s="2" t="s">
        <v>899</v>
      </c>
      <c r="D73" s="2"/>
      <c r="E73" s="3"/>
      <c r="F73" s="2" t="s">
        <v>914</v>
      </c>
      <c r="G73" s="2" t="s">
        <v>915</v>
      </c>
      <c r="H73" s="2" t="s">
        <v>916</v>
      </c>
      <c r="I73" s="2">
        <v>4137448627</v>
      </c>
      <c r="J73" s="2" t="s">
        <v>917</v>
      </c>
      <c r="K73" s="2" t="s">
        <v>918</v>
      </c>
      <c r="L73" s="2" t="s">
        <v>919</v>
      </c>
      <c r="M73" s="2" t="s">
        <v>920</v>
      </c>
      <c r="N73" s="2">
        <v>7443520</v>
      </c>
      <c r="O73" s="2" t="s">
        <v>917</v>
      </c>
      <c r="P73" s="2"/>
      <c r="Q73" s="2"/>
      <c r="R73" s="2"/>
      <c r="S73" s="2"/>
      <c r="T73" s="2"/>
    </row>
    <row r="74" spans="1:20" x14ac:dyDescent="0.25">
      <c r="A74" s="2">
        <v>2015014</v>
      </c>
      <c r="B74" s="3"/>
      <c r="C74" s="2"/>
      <c r="D74" s="2" t="s">
        <v>922</v>
      </c>
      <c r="E74" s="3">
        <v>304</v>
      </c>
      <c r="F74" s="2" t="s">
        <v>921</v>
      </c>
      <c r="G74" s="2" t="s">
        <v>937</v>
      </c>
      <c r="H74" s="2" t="s">
        <v>938</v>
      </c>
      <c r="I74" s="2" t="s">
        <v>939</v>
      </c>
      <c r="J74" s="2" t="s">
        <v>940</v>
      </c>
      <c r="K74" s="2" t="s">
        <v>941</v>
      </c>
      <c r="L74" s="2" t="s">
        <v>942</v>
      </c>
      <c r="M74" s="2" t="s">
        <v>943</v>
      </c>
      <c r="N74" s="2" t="s">
        <v>944</v>
      </c>
      <c r="O74" s="2" t="s">
        <v>940</v>
      </c>
      <c r="P74" s="2"/>
      <c r="Q74" s="2"/>
      <c r="R74" s="2"/>
      <c r="S74" s="2"/>
      <c r="T74" s="2"/>
    </row>
    <row r="75" spans="1:20" x14ac:dyDescent="0.25">
      <c r="A75" s="2">
        <v>2015015</v>
      </c>
      <c r="B75" s="3">
        <v>69868</v>
      </c>
      <c r="C75" s="2" t="s">
        <v>945</v>
      </c>
      <c r="D75" s="2"/>
      <c r="E75" s="3"/>
      <c r="F75" s="2" t="s">
        <v>956</v>
      </c>
      <c r="G75" s="2" t="s">
        <v>957</v>
      </c>
      <c r="H75" s="2" t="s">
        <v>958</v>
      </c>
      <c r="I75" s="2" t="s">
        <v>959</v>
      </c>
      <c r="J75" s="2" t="s">
        <v>960</v>
      </c>
      <c r="K75" s="2" t="s">
        <v>961</v>
      </c>
      <c r="L75" s="2" t="s">
        <v>962</v>
      </c>
      <c r="M75" s="2" t="s">
        <v>963</v>
      </c>
      <c r="N75" s="2" t="s">
        <v>964</v>
      </c>
      <c r="O75" s="2" t="s">
        <v>965</v>
      </c>
      <c r="P75" s="2"/>
      <c r="Q75" s="2"/>
      <c r="R75" s="2"/>
      <c r="S75" s="2"/>
      <c r="T75" s="2"/>
    </row>
    <row r="76" spans="1:20" x14ac:dyDescent="0.25">
      <c r="A76" s="2">
        <v>2015016</v>
      </c>
      <c r="B76" s="3">
        <v>13269</v>
      </c>
      <c r="C76" s="2" t="s">
        <v>966</v>
      </c>
      <c r="D76" s="2"/>
      <c r="E76" s="3"/>
      <c r="F76" s="2" t="s">
        <v>972</v>
      </c>
      <c r="G76" s="2" t="s">
        <v>973</v>
      </c>
      <c r="H76" s="2" t="s">
        <v>974</v>
      </c>
      <c r="I76" s="2" t="s">
        <v>975</v>
      </c>
      <c r="J76" s="2" t="s">
        <v>976</v>
      </c>
      <c r="K76" s="2" t="s">
        <v>977</v>
      </c>
      <c r="L76" s="2" t="s">
        <v>978</v>
      </c>
      <c r="M76" s="2" t="s">
        <v>979</v>
      </c>
      <c r="N76" s="2" t="s">
        <v>980</v>
      </c>
      <c r="O76" s="2" t="s">
        <v>976</v>
      </c>
      <c r="P76" s="2" t="s">
        <v>981</v>
      </c>
      <c r="Q76" s="2" t="s">
        <v>321</v>
      </c>
      <c r="R76" s="2" t="s">
        <v>982</v>
      </c>
      <c r="S76" s="2" t="s">
        <v>983</v>
      </c>
      <c r="T76" s="2" t="s">
        <v>976</v>
      </c>
    </row>
    <row r="77" spans="1:20" x14ac:dyDescent="0.25">
      <c r="A77" s="2">
        <v>2015020</v>
      </c>
      <c r="B77" s="3">
        <v>56014</v>
      </c>
      <c r="C77" s="2" t="s">
        <v>984</v>
      </c>
      <c r="D77" s="2"/>
      <c r="E77" s="3"/>
      <c r="F77" s="2" t="s">
        <v>991</v>
      </c>
      <c r="G77" s="2" t="s">
        <v>207</v>
      </c>
      <c r="H77" s="2" t="s">
        <v>992</v>
      </c>
      <c r="I77" s="2" t="s">
        <v>993</v>
      </c>
      <c r="J77" s="2" t="s">
        <v>994</v>
      </c>
      <c r="K77" s="2" t="s">
        <v>995</v>
      </c>
      <c r="L77" s="2" t="s">
        <v>996</v>
      </c>
      <c r="M77" s="2" t="s">
        <v>997</v>
      </c>
      <c r="N77" s="2" t="s">
        <v>998</v>
      </c>
      <c r="O77" s="2" t="s">
        <v>994</v>
      </c>
      <c r="P77" s="2" t="s">
        <v>991</v>
      </c>
      <c r="Q77" s="2" t="s">
        <v>207</v>
      </c>
      <c r="R77" s="2" t="s">
        <v>992</v>
      </c>
      <c r="S77" s="2" t="s">
        <v>993</v>
      </c>
      <c r="T77" s="2" t="s">
        <v>994</v>
      </c>
    </row>
    <row r="78" spans="1:20" x14ac:dyDescent="0.25">
      <c r="A78" s="2">
        <v>2015022</v>
      </c>
      <c r="B78" s="3"/>
      <c r="C78" s="2"/>
      <c r="D78" s="2" t="s">
        <v>999</v>
      </c>
      <c r="E78" s="3">
        <v>91</v>
      </c>
      <c r="F78" s="2" t="s">
        <v>1024</v>
      </c>
      <c r="G78" s="2" t="s">
        <v>1025</v>
      </c>
      <c r="H78" s="2" t="s">
        <v>1026</v>
      </c>
      <c r="I78" s="2" t="s">
        <v>1027</v>
      </c>
      <c r="J78" s="2" t="s">
        <v>1028</v>
      </c>
      <c r="K78" s="2" t="s">
        <v>1029</v>
      </c>
      <c r="L78" s="2" t="s">
        <v>1030</v>
      </c>
      <c r="M78" s="2" t="s">
        <v>1031</v>
      </c>
      <c r="N78" s="2" t="s">
        <v>1032</v>
      </c>
      <c r="O78" s="2" t="s">
        <v>1028</v>
      </c>
      <c r="P78" s="2" t="s">
        <v>1024</v>
      </c>
      <c r="Q78" s="2" t="s">
        <v>1033</v>
      </c>
      <c r="R78" s="2" t="s">
        <v>1034</v>
      </c>
      <c r="S78" s="2" t="s">
        <v>1035</v>
      </c>
      <c r="T78" s="2" t="s">
        <v>1028</v>
      </c>
    </row>
    <row r="79" spans="1:20" x14ac:dyDescent="0.25">
      <c r="A79" s="2">
        <v>2015027</v>
      </c>
      <c r="B79" s="3">
        <v>33200</v>
      </c>
      <c r="C79" s="2" t="s">
        <v>1037</v>
      </c>
      <c r="D79" s="2"/>
      <c r="E79" s="3"/>
      <c r="F79" s="2" t="s">
        <v>1036</v>
      </c>
      <c r="G79" s="2" t="s">
        <v>1051</v>
      </c>
      <c r="H79" s="2" t="s">
        <v>1052</v>
      </c>
      <c r="I79" s="2" t="s">
        <v>1053</v>
      </c>
      <c r="J79" s="2" t="s">
        <v>1054</v>
      </c>
      <c r="K79" s="2"/>
      <c r="L79" s="2"/>
      <c r="M79" s="2"/>
      <c r="N79" s="2"/>
      <c r="O79" s="2"/>
      <c r="P79" s="2" t="s">
        <v>1036</v>
      </c>
      <c r="Q79" s="2" t="s">
        <v>1051</v>
      </c>
      <c r="R79" s="2" t="s">
        <v>1052</v>
      </c>
      <c r="S79" s="2" t="s">
        <v>1053</v>
      </c>
      <c r="T79" s="2" t="s">
        <v>1054</v>
      </c>
    </row>
    <row r="80" spans="1:20" x14ac:dyDescent="0.25">
      <c r="A80" s="2">
        <v>2015029</v>
      </c>
      <c r="B80" s="3"/>
      <c r="C80" s="2"/>
      <c r="D80" s="2" t="s">
        <v>1056</v>
      </c>
      <c r="E80" s="3">
        <v>429</v>
      </c>
      <c r="F80" s="2" t="s">
        <v>1070</v>
      </c>
      <c r="G80" s="2" t="s">
        <v>1071</v>
      </c>
      <c r="H80" s="2" t="s">
        <v>1072</v>
      </c>
      <c r="I80" s="2" t="s">
        <v>1073</v>
      </c>
      <c r="J80" s="2" t="s">
        <v>1074</v>
      </c>
      <c r="K80" s="2" t="s">
        <v>1075</v>
      </c>
      <c r="L80" s="2" t="s">
        <v>1076</v>
      </c>
      <c r="M80" s="2" t="s">
        <v>1077</v>
      </c>
      <c r="N80" s="2" t="s">
        <v>1078</v>
      </c>
      <c r="O80" s="2" t="s">
        <v>1074</v>
      </c>
      <c r="P80" s="2" t="s">
        <v>1079</v>
      </c>
      <c r="Q80" s="2"/>
      <c r="R80" s="2" t="s">
        <v>1080</v>
      </c>
      <c r="S80" s="2"/>
      <c r="T80" s="2"/>
    </row>
    <row r="81" spans="1:20" x14ac:dyDescent="0.25">
      <c r="A81" s="2">
        <v>2015030</v>
      </c>
      <c r="B81" s="3"/>
      <c r="C81" s="2"/>
      <c r="D81" s="2" t="s">
        <v>1081</v>
      </c>
      <c r="E81" s="3">
        <v>111</v>
      </c>
      <c r="F81" s="2" t="s">
        <v>1099</v>
      </c>
      <c r="G81" s="2" t="s">
        <v>1100</v>
      </c>
      <c r="H81" s="2" t="s">
        <v>1101</v>
      </c>
      <c r="I81" s="2" t="s">
        <v>1102</v>
      </c>
      <c r="J81" s="2" t="s">
        <v>1103</v>
      </c>
      <c r="K81" s="2" t="s">
        <v>1104</v>
      </c>
      <c r="L81" s="2" t="s">
        <v>1105</v>
      </c>
      <c r="M81" s="2" t="s">
        <v>1106</v>
      </c>
      <c r="N81" s="2" t="s">
        <v>1107</v>
      </c>
      <c r="O81" s="2" t="s">
        <v>1103</v>
      </c>
      <c r="P81" s="2" t="s">
        <v>1108</v>
      </c>
      <c r="Q81" s="2" t="s">
        <v>1109</v>
      </c>
      <c r="R81" s="2" t="s">
        <v>1110</v>
      </c>
      <c r="S81" s="2" t="s">
        <v>1111</v>
      </c>
      <c r="T81" s="2" t="s">
        <v>1103</v>
      </c>
    </row>
    <row r="82" spans="1:20" x14ac:dyDescent="0.25">
      <c r="A82" s="2">
        <v>2015032</v>
      </c>
      <c r="B82" s="3"/>
      <c r="C82" s="2"/>
      <c r="D82" s="2" t="s">
        <v>1112</v>
      </c>
      <c r="E82" s="3">
        <v>670</v>
      </c>
      <c r="F82" s="2" t="s">
        <v>1123</v>
      </c>
      <c r="G82" s="2" t="s">
        <v>1124</v>
      </c>
      <c r="H82" s="2" t="s">
        <v>1125</v>
      </c>
      <c r="I82" s="2" t="s">
        <v>1126</v>
      </c>
      <c r="J82" s="2" t="s">
        <v>1127</v>
      </c>
      <c r="K82" s="2" t="s">
        <v>1128</v>
      </c>
      <c r="L82" s="2" t="s">
        <v>1129</v>
      </c>
      <c r="M82" s="2" t="s">
        <v>1130</v>
      </c>
      <c r="N82" s="2" t="s">
        <v>1131</v>
      </c>
      <c r="O82" s="2" t="s">
        <v>1127</v>
      </c>
      <c r="P82" s="2" t="s">
        <v>1132</v>
      </c>
      <c r="Q82" s="2" t="s">
        <v>1133</v>
      </c>
      <c r="R82" s="2" t="s">
        <v>1134</v>
      </c>
      <c r="S82" s="2" t="s">
        <v>1135</v>
      </c>
      <c r="T82" s="2" t="s">
        <v>1127</v>
      </c>
    </row>
    <row r="83" spans="1:20" x14ac:dyDescent="0.25">
      <c r="A83" s="2">
        <v>2015034</v>
      </c>
      <c r="B83" s="3">
        <v>61557</v>
      </c>
      <c r="C83" s="2" t="s">
        <v>1136</v>
      </c>
      <c r="D83" s="2"/>
      <c r="E83" s="3"/>
      <c r="F83" s="2" t="s">
        <v>1151</v>
      </c>
      <c r="G83" s="2" t="s">
        <v>1152</v>
      </c>
      <c r="H83" s="2" t="s">
        <v>1153</v>
      </c>
      <c r="I83" s="2">
        <v>4152296326</v>
      </c>
      <c r="J83" s="2" t="s">
        <v>1154</v>
      </c>
      <c r="K83" s="2"/>
      <c r="L83" s="2"/>
      <c r="M83" s="2"/>
      <c r="N83" s="2"/>
      <c r="O83" s="2"/>
      <c r="P83" s="2"/>
      <c r="Q83" s="2"/>
      <c r="R83" s="2"/>
      <c r="S83" s="2"/>
      <c r="T83" s="2"/>
    </row>
    <row r="84" spans="1:20" x14ac:dyDescent="0.25">
      <c r="A84" s="2">
        <v>2015035</v>
      </c>
      <c r="B84" s="3">
        <v>73288</v>
      </c>
      <c r="C84" s="2" t="s">
        <v>1156</v>
      </c>
      <c r="D84" s="2"/>
      <c r="E84" s="3"/>
      <c r="F84" s="2" t="s">
        <v>1173</v>
      </c>
      <c r="G84" s="2" t="s">
        <v>937</v>
      </c>
      <c r="H84" s="2" t="s">
        <v>1174</v>
      </c>
      <c r="I84" s="2" t="s">
        <v>1175</v>
      </c>
      <c r="J84" s="2" t="s">
        <v>1176</v>
      </c>
      <c r="K84" s="2" t="s">
        <v>1155</v>
      </c>
      <c r="L84" s="2" t="s">
        <v>1177</v>
      </c>
      <c r="M84" s="2" t="s">
        <v>1178</v>
      </c>
      <c r="N84" s="2" t="s">
        <v>1179</v>
      </c>
      <c r="O84" s="2" t="s">
        <v>1176</v>
      </c>
      <c r="P84" s="2" t="s">
        <v>1180</v>
      </c>
      <c r="Q84" s="2"/>
      <c r="R84" s="2" t="s">
        <v>1181</v>
      </c>
      <c r="S84" s="2"/>
      <c r="T84" s="2" t="s">
        <v>1176</v>
      </c>
    </row>
    <row r="85" spans="1:20" x14ac:dyDescent="0.25">
      <c r="A85" s="2">
        <v>2015036</v>
      </c>
      <c r="B85" s="3"/>
      <c r="C85" s="2"/>
      <c r="D85" s="2" t="s">
        <v>1182</v>
      </c>
      <c r="E85" s="3">
        <v>431</v>
      </c>
      <c r="F85" s="2" t="s">
        <v>1190</v>
      </c>
      <c r="G85" s="2" t="s">
        <v>301</v>
      </c>
      <c r="H85" s="2" t="s">
        <v>1191</v>
      </c>
      <c r="I85" s="2" t="s">
        <v>1192</v>
      </c>
      <c r="J85" s="2" t="s">
        <v>1193</v>
      </c>
      <c r="K85" s="2" t="s">
        <v>1194</v>
      </c>
      <c r="L85" s="2" t="s">
        <v>1195</v>
      </c>
      <c r="M85" s="2" t="s">
        <v>1196</v>
      </c>
      <c r="N85" s="2" t="s">
        <v>1197</v>
      </c>
      <c r="O85" s="2" t="s">
        <v>1193</v>
      </c>
      <c r="P85" s="2" t="s">
        <v>1198</v>
      </c>
      <c r="Q85" s="2"/>
      <c r="R85" s="2" t="s">
        <v>1199</v>
      </c>
      <c r="S85" s="2" t="s">
        <v>1200</v>
      </c>
      <c r="T85" s="2" t="s">
        <v>1193</v>
      </c>
    </row>
    <row r="86" spans="1:20" x14ac:dyDescent="0.25">
      <c r="A86" s="2">
        <v>2015037</v>
      </c>
      <c r="B86" s="3">
        <v>62825</v>
      </c>
      <c r="C86" s="2" t="s">
        <v>1201</v>
      </c>
      <c r="D86" s="2"/>
      <c r="E86" s="3"/>
      <c r="F86" s="2" t="s">
        <v>1217</v>
      </c>
      <c r="G86" s="2" t="s">
        <v>1218</v>
      </c>
      <c r="H86" s="2" t="s">
        <v>1219</v>
      </c>
      <c r="I86" s="2" t="s">
        <v>1220</v>
      </c>
      <c r="J86" s="2" t="s">
        <v>1221</v>
      </c>
      <c r="K86" s="2" t="s">
        <v>1222</v>
      </c>
      <c r="L86" s="2" t="s">
        <v>1223</v>
      </c>
      <c r="M86" s="2" t="s">
        <v>1224</v>
      </c>
      <c r="N86" s="2" t="s">
        <v>1225</v>
      </c>
      <c r="O86" s="2" t="s">
        <v>1221</v>
      </c>
      <c r="P86" s="2" t="s">
        <v>1226</v>
      </c>
      <c r="Q86" s="2" t="s">
        <v>937</v>
      </c>
      <c r="R86" s="2" t="s">
        <v>1227</v>
      </c>
      <c r="S86" s="2" t="s">
        <v>1228</v>
      </c>
      <c r="T86" s="2" t="s">
        <v>1229</v>
      </c>
    </row>
    <row r="87" spans="1:20" x14ac:dyDescent="0.25">
      <c r="A87" s="2">
        <v>2015038</v>
      </c>
      <c r="B87" s="3"/>
      <c r="C87" s="2"/>
      <c r="D87" s="2" t="s">
        <v>1230</v>
      </c>
      <c r="E87" s="3">
        <v>155</v>
      </c>
      <c r="F87" s="2" t="s">
        <v>1241</v>
      </c>
      <c r="G87" s="2" t="s">
        <v>1242</v>
      </c>
      <c r="H87" s="2" t="s">
        <v>1243</v>
      </c>
      <c r="I87" s="2" t="s">
        <v>1244</v>
      </c>
      <c r="J87" s="2" t="s">
        <v>1245</v>
      </c>
      <c r="K87" s="2" t="s">
        <v>1246</v>
      </c>
      <c r="L87" s="2" t="s">
        <v>1247</v>
      </c>
      <c r="M87" s="2" t="s">
        <v>1248</v>
      </c>
      <c r="N87" s="2" t="s">
        <v>1249</v>
      </c>
      <c r="O87" s="2" t="s">
        <v>1245</v>
      </c>
      <c r="P87" s="2"/>
      <c r="Q87" s="2"/>
      <c r="R87" s="2"/>
      <c r="S87" s="2"/>
      <c r="T87" s="2"/>
    </row>
    <row r="88" spans="1:20" x14ac:dyDescent="0.25">
      <c r="A88" s="2">
        <v>2015040</v>
      </c>
      <c r="B88" s="3"/>
      <c r="C88" s="2"/>
      <c r="D88" s="2" t="s">
        <v>1251</v>
      </c>
      <c r="E88" s="3">
        <v>565</v>
      </c>
      <c r="F88" s="2" t="s">
        <v>1264</v>
      </c>
      <c r="G88" s="2" t="s">
        <v>937</v>
      </c>
      <c r="H88" s="2" t="s">
        <v>1265</v>
      </c>
      <c r="I88" s="2" t="s">
        <v>1266</v>
      </c>
      <c r="J88" s="2" t="s">
        <v>1267</v>
      </c>
      <c r="K88" s="2"/>
      <c r="L88" s="2"/>
      <c r="M88" s="2"/>
      <c r="N88" s="2"/>
      <c r="O88" s="2"/>
      <c r="P88" s="2" t="s">
        <v>1250</v>
      </c>
      <c r="Q88" s="2" t="s">
        <v>1268</v>
      </c>
      <c r="R88" s="2" t="s">
        <v>1269</v>
      </c>
      <c r="S88" s="2" t="s">
        <v>1270</v>
      </c>
      <c r="T88" s="2" t="s">
        <v>1271</v>
      </c>
    </row>
    <row r="89" spans="1:20" x14ac:dyDescent="0.25">
      <c r="A89" s="2">
        <v>2015041</v>
      </c>
      <c r="B89" s="3"/>
      <c r="C89" s="2"/>
      <c r="D89" s="2" t="s">
        <v>1273</v>
      </c>
      <c r="E89" s="3">
        <v>4011</v>
      </c>
      <c r="F89" s="2" t="s">
        <v>1272</v>
      </c>
      <c r="G89" s="2" t="s">
        <v>1279</v>
      </c>
      <c r="H89" s="2" t="s">
        <v>1280</v>
      </c>
      <c r="I89" s="2" t="s">
        <v>1281</v>
      </c>
      <c r="J89" s="2" t="s">
        <v>1282</v>
      </c>
      <c r="K89" s="2" t="s">
        <v>1283</v>
      </c>
      <c r="L89" s="2" t="s">
        <v>1284</v>
      </c>
      <c r="M89" s="2" t="s">
        <v>1285</v>
      </c>
      <c r="N89" s="2" t="s">
        <v>1286</v>
      </c>
      <c r="O89" s="2" t="s">
        <v>1282</v>
      </c>
      <c r="P89" s="2" t="s">
        <v>1287</v>
      </c>
      <c r="Q89" s="2" t="s">
        <v>1288</v>
      </c>
      <c r="R89" s="2" t="s">
        <v>1289</v>
      </c>
      <c r="S89" s="2" t="s">
        <v>1290</v>
      </c>
      <c r="T89" s="2" t="s">
        <v>1282</v>
      </c>
    </row>
    <row r="90" spans="1:20" x14ac:dyDescent="0.25">
      <c r="A90" s="2">
        <v>2015044</v>
      </c>
      <c r="B90" s="3">
        <v>68381</v>
      </c>
      <c r="C90" s="2" t="s">
        <v>1291</v>
      </c>
      <c r="D90" s="2"/>
      <c r="E90" s="3"/>
      <c r="F90" s="2" t="s">
        <v>1295</v>
      </c>
      <c r="G90" s="2" t="s">
        <v>1296</v>
      </c>
      <c r="H90" s="2" t="s">
        <v>1297</v>
      </c>
      <c r="I90" s="2" t="s">
        <v>1298</v>
      </c>
      <c r="J90" s="2" t="s">
        <v>1299</v>
      </c>
      <c r="K90" s="2" t="s">
        <v>1300</v>
      </c>
      <c r="L90" s="2" t="s">
        <v>1301</v>
      </c>
      <c r="M90" s="2" t="s">
        <v>1302</v>
      </c>
      <c r="N90" s="2" t="s">
        <v>1303</v>
      </c>
      <c r="O90" s="2" t="s">
        <v>1299</v>
      </c>
      <c r="P90" s="2"/>
      <c r="Q90" s="2"/>
      <c r="R90" s="2"/>
      <c r="S90" s="2"/>
      <c r="T90" s="2"/>
    </row>
    <row r="91" spans="1:20" x14ac:dyDescent="0.25">
      <c r="A91" s="2">
        <v>2015047</v>
      </c>
      <c r="B91" s="3">
        <v>92738</v>
      </c>
      <c r="C91" s="2" t="s">
        <v>1305</v>
      </c>
      <c r="D91" s="2"/>
      <c r="E91" s="3"/>
      <c r="F91" s="2" t="s">
        <v>1311</v>
      </c>
      <c r="G91" s="2" t="s">
        <v>1312</v>
      </c>
      <c r="H91" s="2" t="s">
        <v>1313</v>
      </c>
      <c r="I91" s="2" t="s">
        <v>1314</v>
      </c>
      <c r="J91" s="2" t="s">
        <v>1315</v>
      </c>
      <c r="K91" s="2" t="s">
        <v>1316</v>
      </c>
      <c r="L91" s="2" t="s">
        <v>1317</v>
      </c>
      <c r="M91" s="2" t="s">
        <v>1318</v>
      </c>
      <c r="N91" s="2" t="s">
        <v>1319</v>
      </c>
      <c r="O91" s="2" t="s">
        <v>1315</v>
      </c>
      <c r="P91" s="2" t="s">
        <v>1311</v>
      </c>
      <c r="Q91" s="2" t="s">
        <v>1312</v>
      </c>
      <c r="R91" s="2" t="s">
        <v>1313</v>
      </c>
      <c r="S91" s="2" t="s">
        <v>1314</v>
      </c>
      <c r="T91" s="2" t="s">
        <v>1315</v>
      </c>
    </row>
    <row r="92" spans="1:20" x14ac:dyDescent="0.25">
      <c r="A92" s="2">
        <v>2015048</v>
      </c>
      <c r="B92" s="3"/>
      <c r="C92" s="2"/>
      <c r="D92" s="2" t="s">
        <v>1321</v>
      </c>
      <c r="E92" s="3">
        <v>218</v>
      </c>
      <c r="F92" s="2" t="s">
        <v>1346</v>
      </c>
      <c r="G92" s="2" t="s">
        <v>1347</v>
      </c>
      <c r="H92" s="2" t="s">
        <v>1348</v>
      </c>
      <c r="I92" s="2" t="s">
        <v>1349</v>
      </c>
      <c r="J92" s="2" t="s">
        <v>1350</v>
      </c>
      <c r="K92" s="2" t="s">
        <v>1351</v>
      </c>
      <c r="L92" s="2" t="s">
        <v>1352</v>
      </c>
      <c r="M92" s="2" t="s">
        <v>1353</v>
      </c>
      <c r="N92" s="2" t="s">
        <v>1354</v>
      </c>
      <c r="O92" s="2" t="s">
        <v>1350</v>
      </c>
      <c r="P92" s="2" t="s">
        <v>1355</v>
      </c>
      <c r="Q92" s="2"/>
      <c r="R92" s="2" t="s">
        <v>1356</v>
      </c>
      <c r="S92" s="2"/>
      <c r="T92" s="2" t="s">
        <v>1350</v>
      </c>
    </row>
    <row r="93" spans="1:20" x14ac:dyDescent="0.25">
      <c r="A93" s="2">
        <v>2015050</v>
      </c>
      <c r="B93" s="3"/>
      <c r="C93" s="2"/>
      <c r="D93" s="2" t="s">
        <v>1358</v>
      </c>
      <c r="E93" s="3">
        <v>901</v>
      </c>
      <c r="F93" s="2" t="s">
        <v>1357</v>
      </c>
      <c r="G93" s="2" t="s">
        <v>1379</v>
      </c>
      <c r="H93" s="2" t="s">
        <v>1380</v>
      </c>
      <c r="I93" s="2" t="s">
        <v>1381</v>
      </c>
      <c r="J93" s="2" t="s">
        <v>1382</v>
      </c>
      <c r="K93" s="2" t="s">
        <v>1383</v>
      </c>
      <c r="L93" s="2" t="s">
        <v>937</v>
      </c>
      <c r="M93" s="2" t="s">
        <v>1384</v>
      </c>
      <c r="N93" s="2" t="s">
        <v>1385</v>
      </c>
      <c r="O93" s="2" t="s">
        <v>1386</v>
      </c>
      <c r="P93" s="2"/>
      <c r="Q93" s="2"/>
      <c r="R93" s="2"/>
      <c r="S93" s="2"/>
      <c r="T93" s="2"/>
    </row>
    <row r="94" spans="1:20" x14ac:dyDescent="0.25">
      <c r="A94" s="2">
        <v>2015051</v>
      </c>
      <c r="B94" s="3">
        <v>65676</v>
      </c>
      <c r="C94" s="2" t="s">
        <v>1387</v>
      </c>
      <c r="D94" s="2"/>
      <c r="E94" s="3"/>
      <c r="F94" s="2" t="s">
        <v>1403</v>
      </c>
      <c r="G94" s="2" t="s">
        <v>1404</v>
      </c>
      <c r="H94" s="2" t="s">
        <v>1405</v>
      </c>
      <c r="I94" s="2" t="s">
        <v>1406</v>
      </c>
      <c r="J94" s="2" t="s">
        <v>1407</v>
      </c>
      <c r="K94" s="2" t="s">
        <v>1408</v>
      </c>
      <c r="L94" s="2" t="s">
        <v>1409</v>
      </c>
      <c r="M94" s="2" t="s">
        <v>1410</v>
      </c>
      <c r="N94" s="2" t="s">
        <v>1411</v>
      </c>
      <c r="O94" s="2" t="s">
        <v>1412</v>
      </c>
      <c r="P94" s="2"/>
      <c r="Q94" s="2"/>
      <c r="R94" s="2" t="s">
        <v>1413</v>
      </c>
      <c r="S94" s="2"/>
      <c r="T94" s="2"/>
    </row>
    <row r="95" spans="1:20" x14ac:dyDescent="0.25">
      <c r="A95" s="2">
        <v>2015052</v>
      </c>
      <c r="B95" s="3">
        <v>35076</v>
      </c>
      <c r="C95" s="2" t="s">
        <v>1415</v>
      </c>
      <c r="D95" s="2"/>
      <c r="E95" s="3"/>
      <c r="F95" s="2" t="s">
        <v>1428</v>
      </c>
      <c r="G95" s="2" t="s">
        <v>1429</v>
      </c>
      <c r="H95" s="2" t="s">
        <v>1430</v>
      </c>
      <c r="I95" s="2" t="s">
        <v>1431</v>
      </c>
      <c r="J95" s="2" t="s">
        <v>1432</v>
      </c>
      <c r="K95" s="2" t="s">
        <v>1433</v>
      </c>
      <c r="L95" s="2"/>
      <c r="M95" s="2" t="s">
        <v>1434</v>
      </c>
      <c r="N95" s="2" t="s">
        <v>1435</v>
      </c>
      <c r="O95" s="2" t="s">
        <v>1432</v>
      </c>
      <c r="P95" s="2"/>
      <c r="Q95" s="2"/>
      <c r="R95" s="2"/>
      <c r="S95" s="2"/>
      <c r="T95" s="2"/>
    </row>
    <row r="96" spans="1:20" x14ac:dyDescent="0.25">
      <c r="A96" s="2">
        <v>2015053</v>
      </c>
      <c r="B96" s="3">
        <v>79413</v>
      </c>
      <c r="C96" s="2" t="s">
        <v>1437</v>
      </c>
      <c r="D96" s="2"/>
      <c r="E96" s="3"/>
      <c r="F96" s="2" t="s">
        <v>1452</v>
      </c>
      <c r="G96" s="2" t="s">
        <v>1453</v>
      </c>
      <c r="H96" s="2" t="s">
        <v>1454</v>
      </c>
      <c r="I96" s="2" t="s">
        <v>1455</v>
      </c>
      <c r="J96" s="2" t="s">
        <v>1456</v>
      </c>
      <c r="K96" s="2" t="s">
        <v>1436</v>
      </c>
      <c r="L96" s="2" t="s">
        <v>1457</v>
      </c>
      <c r="M96" s="2" t="s">
        <v>1458</v>
      </c>
      <c r="N96" s="2" t="s">
        <v>1459</v>
      </c>
      <c r="O96" s="2" t="s">
        <v>1460</v>
      </c>
      <c r="P96" s="2"/>
      <c r="Q96" s="2"/>
      <c r="R96" s="2"/>
      <c r="S96" s="2"/>
      <c r="T96" s="2"/>
    </row>
    <row r="97" spans="1:20" x14ac:dyDescent="0.25">
      <c r="A97" s="2">
        <v>2015054</v>
      </c>
      <c r="B97" s="3">
        <v>22268</v>
      </c>
      <c r="C97" s="2" t="s">
        <v>1462</v>
      </c>
      <c r="D97" s="2"/>
      <c r="E97" s="3"/>
      <c r="F97" s="2" t="s">
        <v>1469</v>
      </c>
      <c r="G97" s="2" t="s">
        <v>1470</v>
      </c>
      <c r="H97" s="2" t="s">
        <v>1471</v>
      </c>
      <c r="I97" s="2" t="s">
        <v>1472</v>
      </c>
      <c r="J97" s="2" t="s">
        <v>1473</v>
      </c>
      <c r="K97" s="2" t="s">
        <v>1474</v>
      </c>
      <c r="L97" s="2" t="s">
        <v>1475</v>
      </c>
      <c r="M97" s="2" t="s">
        <v>1476</v>
      </c>
      <c r="N97" s="2" t="s">
        <v>1477</v>
      </c>
      <c r="O97" s="2" t="s">
        <v>1473</v>
      </c>
      <c r="P97" s="2" t="s">
        <v>1469</v>
      </c>
      <c r="Q97" s="2" t="s">
        <v>1470</v>
      </c>
      <c r="R97" s="2" t="s">
        <v>1471</v>
      </c>
      <c r="S97" s="2" t="s">
        <v>1472</v>
      </c>
      <c r="T97" s="2" t="s">
        <v>1473</v>
      </c>
    </row>
    <row r="98" spans="1:20" x14ac:dyDescent="0.25">
      <c r="A98" s="2">
        <v>2015055</v>
      </c>
      <c r="B98" s="3">
        <v>61271</v>
      </c>
      <c r="C98" s="2" t="s">
        <v>1478</v>
      </c>
      <c r="D98" s="2"/>
      <c r="E98" s="3"/>
      <c r="F98" s="2" t="s">
        <v>1491</v>
      </c>
      <c r="G98" s="2" t="s">
        <v>1492</v>
      </c>
      <c r="H98" s="2" t="s">
        <v>1493</v>
      </c>
      <c r="I98" s="2" t="s">
        <v>1494</v>
      </c>
      <c r="J98" s="2" t="s">
        <v>1495</v>
      </c>
      <c r="K98" s="2" t="s">
        <v>1496</v>
      </c>
      <c r="L98" s="2" t="s">
        <v>1497</v>
      </c>
      <c r="M98" s="2" t="s">
        <v>1498</v>
      </c>
      <c r="N98" s="2" t="s">
        <v>1499</v>
      </c>
      <c r="O98" s="2" t="s">
        <v>1495</v>
      </c>
      <c r="P98" s="2"/>
      <c r="Q98" s="2"/>
      <c r="R98" s="2"/>
      <c r="S98" s="2"/>
      <c r="T98" s="2"/>
    </row>
    <row r="99" spans="1:20" x14ac:dyDescent="0.25">
      <c r="A99" s="2">
        <v>2015056</v>
      </c>
      <c r="B99" s="3">
        <v>60054</v>
      </c>
      <c r="C99" s="2" t="s">
        <v>1501</v>
      </c>
      <c r="D99" s="2"/>
      <c r="E99" s="3"/>
      <c r="F99" s="2" t="s">
        <v>1516</v>
      </c>
      <c r="G99" s="2" t="s">
        <v>1517</v>
      </c>
      <c r="H99" s="2" t="s">
        <v>1518</v>
      </c>
      <c r="I99" s="2" t="s">
        <v>1519</v>
      </c>
      <c r="J99" s="2" t="s">
        <v>1520</v>
      </c>
      <c r="K99" s="2" t="s">
        <v>1521</v>
      </c>
      <c r="L99" s="2" t="s">
        <v>1522</v>
      </c>
      <c r="M99" s="2" t="s">
        <v>1523</v>
      </c>
      <c r="N99" s="2" t="s">
        <v>1524</v>
      </c>
      <c r="O99" s="2" t="s">
        <v>1525</v>
      </c>
      <c r="P99" s="2" t="s">
        <v>1500</v>
      </c>
      <c r="Q99" s="2" t="s">
        <v>1526</v>
      </c>
      <c r="R99" s="2" t="s">
        <v>1527</v>
      </c>
      <c r="S99" s="2" t="s">
        <v>1528</v>
      </c>
      <c r="T99" s="2"/>
    </row>
    <row r="100" spans="1:20" x14ac:dyDescent="0.25">
      <c r="A100" s="2">
        <v>2015057</v>
      </c>
      <c r="B100" s="3">
        <v>61689</v>
      </c>
      <c r="C100" s="2" t="s">
        <v>1530</v>
      </c>
      <c r="D100" s="2"/>
      <c r="E100" s="3"/>
      <c r="F100" s="2" t="s">
        <v>1529</v>
      </c>
      <c r="G100" s="2" t="s">
        <v>1537</v>
      </c>
      <c r="H100" s="2" t="s">
        <v>1538</v>
      </c>
      <c r="I100" s="2" t="s">
        <v>1539</v>
      </c>
      <c r="J100" s="2" t="s">
        <v>1540</v>
      </c>
      <c r="K100" s="2" t="s">
        <v>1541</v>
      </c>
      <c r="L100" s="2" t="s">
        <v>1542</v>
      </c>
      <c r="M100" s="2" t="s">
        <v>1543</v>
      </c>
      <c r="N100" s="2" t="s">
        <v>1544</v>
      </c>
      <c r="O100" s="2" t="s">
        <v>1540</v>
      </c>
      <c r="P100" s="2"/>
      <c r="Q100" s="2"/>
      <c r="R100" s="2"/>
      <c r="S100" s="2"/>
      <c r="T100" s="2"/>
    </row>
    <row r="101" spans="1:20" x14ac:dyDescent="0.25">
      <c r="A101" s="2">
        <v>2015059</v>
      </c>
      <c r="B101" s="3"/>
      <c r="C101" s="2"/>
      <c r="D101" s="2" t="s">
        <v>1545</v>
      </c>
      <c r="E101" s="3">
        <v>860</v>
      </c>
      <c r="F101" s="2" t="s">
        <v>1562</v>
      </c>
      <c r="G101" s="2" t="s">
        <v>1563</v>
      </c>
      <c r="H101" s="2" t="s">
        <v>1564</v>
      </c>
      <c r="I101" s="2" t="s">
        <v>1565</v>
      </c>
      <c r="J101" s="2" t="s">
        <v>1566</v>
      </c>
      <c r="K101" s="2" t="s">
        <v>1567</v>
      </c>
      <c r="L101" s="2" t="s">
        <v>1568</v>
      </c>
      <c r="M101" s="2" t="s">
        <v>1569</v>
      </c>
      <c r="N101" s="2" t="s">
        <v>1570</v>
      </c>
      <c r="O101" s="2" t="s">
        <v>1571</v>
      </c>
      <c r="P101" s="2"/>
      <c r="Q101" s="2"/>
      <c r="R101" s="2"/>
      <c r="S101" s="2"/>
      <c r="T101" s="2"/>
    </row>
    <row r="102" spans="1:20" x14ac:dyDescent="0.25">
      <c r="A102" s="2">
        <v>2015062</v>
      </c>
      <c r="B102" s="3">
        <v>65005</v>
      </c>
      <c r="C102" s="2" t="s">
        <v>1572</v>
      </c>
      <c r="D102" s="2"/>
      <c r="E102" s="3"/>
      <c r="F102" s="2" t="s">
        <v>1582</v>
      </c>
      <c r="G102" s="2" t="s">
        <v>1583</v>
      </c>
      <c r="H102" s="2" t="s">
        <v>1584</v>
      </c>
      <c r="I102" s="2">
        <v>6126717623</v>
      </c>
      <c r="J102" s="2" t="s">
        <v>1585</v>
      </c>
      <c r="K102" s="2" t="s">
        <v>1586</v>
      </c>
      <c r="L102" s="2" t="s">
        <v>1587</v>
      </c>
      <c r="M102" s="2" t="s">
        <v>1588</v>
      </c>
      <c r="N102" s="2">
        <v>6126713225</v>
      </c>
      <c r="O102" s="2" t="s">
        <v>1585</v>
      </c>
      <c r="P102" s="2" t="s">
        <v>1589</v>
      </c>
      <c r="Q102" s="2"/>
      <c r="R102" s="2"/>
      <c r="S102" s="2"/>
      <c r="T102" s="2" t="s">
        <v>1585</v>
      </c>
    </row>
    <row r="103" spans="1:20" x14ac:dyDescent="0.25">
      <c r="A103" s="2">
        <v>2015063</v>
      </c>
      <c r="B103" s="3"/>
      <c r="C103" s="2"/>
      <c r="D103" s="2" t="s">
        <v>1591</v>
      </c>
      <c r="E103" s="3">
        <v>200</v>
      </c>
      <c r="F103" s="2" t="s">
        <v>1611</v>
      </c>
      <c r="G103" s="2" t="s">
        <v>1612</v>
      </c>
      <c r="H103" s="2" t="s">
        <v>1613</v>
      </c>
      <c r="I103" s="2" t="s">
        <v>1614</v>
      </c>
      <c r="J103" s="2" t="s">
        <v>1615</v>
      </c>
      <c r="K103" s="2" t="s">
        <v>1616</v>
      </c>
      <c r="L103" s="2" t="s">
        <v>1617</v>
      </c>
      <c r="M103" s="2" t="s">
        <v>1618</v>
      </c>
      <c r="N103" s="2" t="s">
        <v>1619</v>
      </c>
      <c r="O103" s="2" t="s">
        <v>1615</v>
      </c>
      <c r="P103" s="2" t="s">
        <v>1620</v>
      </c>
      <c r="Q103" s="2" t="s">
        <v>1621</v>
      </c>
      <c r="R103" s="2" t="s">
        <v>1622</v>
      </c>
      <c r="S103" s="2" t="s">
        <v>1623</v>
      </c>
      <c r="T103" s="2" t="s">
        <v>1615</v>
      </c>
    </row>
    <row r="104" spans="1:20" x14ac:dyDescent="0.25">
      <c r="A104" s="2">
        <v>2015064</v>
      </c>
      <c r="B104" s="3">
        <v>10914</v>
      </c>
      <c r="C104" s="2" t="s">
        <v>1625</v>
      </c>
      <c r="D104" s="2"/>
      <c r="E104" s="3"/>
      <c r="F104" s="2" t="s">
        <v>1624</v>
      </c>
      <c r="G104" s="2" t="s">
        <v>1633</v>
      </c>
      <c r="H104" s="2" t="s">
        <v>1634</v>
      </c>
      <c r="I104" s="2" t="s">
        <v>1635</v>
      </c>
      <c r="J104" s="2" t="s">
        <v>1636</v>
      </c>
      <c r="K104" s="2" t="s">
        <v>1637</v>
      </c>
      <c r="L104" s="2" t="s">
        <v>870</v>
      </c>
      <c r="M104" s="2" t="s">
        <v>1638</v>
      </c>
      <c r="N104" s="2" t="s">
        <v>1639</v>
      </c>
      <c r="O104" s="2" t="s">
        <v>1636</v>
      </c>
      <c r="P104" s="2" t="s">
        <v>1640</v>
      </c>
      <c r="Q104" s="2"/>
      <c r="R104" s="2"/>
      <c r="S104" s="2"/>
      <c r="T104" s="2"/>
    </row>
    <row r="105" spans="1:20" x14ac:dyDescent="0.25">
      <c r="A105" s="2">
        <v>2015065</v>
      </c>
      <c r="B105" s="3">
        <v>19852</v>
      </c>
      <c r="C105" s="2" t="s">
        <v>1641</v>
      </c>
      <c r="D105" s="2"/>
      <c r="E105" s="3"/>
      <c r="F105" s="2" t="s">
        <v>1624</v>
      </c>
      <c r="G105" s="2" t="s">
        <v>1644</v>
      </c>
      <c r="H105" s="2" t="s">
        <v>1634</v>
      </c>
      <c r="I105" s="2" t="s">
        <v>1635</v>
      </c>
      <c r="J105" s="2" t="s">
        <v>1636</v>
      </c>
      <c r="K105" s="2" t="s">
        <v>1637</v>
      </c>
      <c r="L105" s="2" t="s">
        <v>870</v>
      </c>
      <c r="M105" s="2" t="s">
        <v>1638</v>
      </c>
      <c r="N105" s="2" t="s">
        <v>1639</v>
      </c>
      <c r="O105" s="2" t="s">
        <v>1636</v>
      </c>
      <c r="P105" s="2" t="s">
        <v>1645</v>
      </c>
      <c r="Q105" s="2"/>
      <c r="R105" s="2"/>
      <c r="S105" s="2"/>
      <c r="T105" s="2"/>
    </row>
    <row r="106" spans="1:20" x14ac:dyDescent="0.25">
      <c r="A106" s="2">
        <v>2015068</v>
      </c>
      <c r="B106" s="3">
        <v>65056</v>
      </c>
      <c r="C106" s="2" t="s">
        <v>1647</v>
      </c>
      <c r="D106" s="2"/>
      <c r="E106" s="3"/>
      <c r="F106" s="2" t="s">
        <v>1646</v>
      </c>
      <c r="G106" s="2" t="s">
        <v>1660</v>
      </c>
      <c r="H106" s="2" t="s">
        <v>1661</v>
      </c>
      <c r="I106" s="2" t="s">
        <v>1662</v>
      </c>
      <c r="J106" s="2" t="s">
        <v>1663</v>
      </c>
      <c r="K106" s="2" t="s">
        <v>1664</v>
      </c>
      <c r="L106" s="2" t="s">
        <v>1665</v>
      </c>
      <c r="M106" s="2" t="s">
        <v>1666</v>
      </c>
      <c r="N106" s="2" t="s">
        <v>1667</v>
      </c>
      <c r="O106" s="2" t="s">
        <v>1663</v>
      </c>
      <c r="P106" s="2" t="s">
        <v>791</v>
      </c>
      <c r="Q106" s="2"/>
      <c r="R106" s="2" t="s">
        <v>1668</v>
      </c>
      <c r="S106" s="2" t="s">
        <v>1669</v>
      </c>
      <c r="T106" s="2" t="s">
        <v>1663</v>
      </c>
    </row>
    <row r="107" spans="1:20" x14ac:dyDescent="0.25">
      <c r="A107" s="2">
        <v>2015069</v>
      </c>
      <c r="B107" s="3">
        <v>60053</v>
      </c>
      <c r="C107" s="2" t="s">
        <v>1670</v>
      </c>
      <c r="D107" s="2"/>
      <c r="E107" s="3"/>
      <c r="F107" s="2" t="s">
        <v>1688</v>
      </c>
      <c r="G107" s="2" t="s">
        <v>1689</v>
      </c>
      <c r="H107" s="2" t="s">
        <v>1690</v>
      </c>
      <c r="I107" s="2" t="s">
        <v>1691</v>
      </c>
      <c r="J107" s="2" t="s">
        <v>1692</v>
      </c>
      <c r="K107" s="2" t="s">
        <v>1693</v>
      </c>
      <c r="L107" s="2" t="s">
        <v>1694</v>
      </c>
      <c r="M107" s="2" t="s">
        <v>1695</v>
      </c>
      <c r="N107" s="2" t="s">
        <v>1696</v>
      </c>
      <c r="O107" s="2" t="s">
        <v>1692</v>
      </c>
      <c r="P107" s="2" t="s">
        <v>1697</v>
      </c>
      <c r="Q107" s="2" t="s">
        <v>1698</v>
      </c>
      <c r="R107" s="2" t="s">
        <v>1699</v>
      </c>
      <c r="S107" s="2" t="s">
        <v>1700</v>
      </c>
      <c r="T107" s="2" t="s">
        <v>1692</v>
      </c>
    </row>
    <row r="108" spans="1:20" x14ac:dyDescent="0.25">
      <c r="A108" s="2">
        <v>2015070</v>
      </c>
      <c r="B108" s="3">
        <v>50121</v>
      </c>
      <c r="C108" s="2" t="s">
        <v>1702</v>
      </c>
      <c r="D108" s="2"/>
      <c r="E108" s="3"/>
      <c r="F108" s="2" t="s">
        <v>1701</v>
      </c>
      <c r="G108" s="2" t="s">
        <v>1710</v>
      </c>
      <c r="H108" s="2" t="s">
        <v>1711</v>
      </c>
      <c r="I108" s="2" t="s">
        <v>1712</v>
      </c>
      <c r="J108" s="2" t="s">
        <v>1713</v>
      </c>
      <c r="K108" s="2" t="s">
        <v>1714</v>
      </c>
      <c r="L108" s="2" t="s">
        <v>1715</v>
      </c>
      <c r="M108" s="2" t="s">
        <v>1716</v>
      </c>
      <c r="N108" s="2" t="s">
        <v>1717</v>
      </c>
      <c r="O108" s="2" t="s">
        <v>1713</v>
      </c>
      <c r="P108" s="2" t="s">
        <v>1718</v>
      </c>
      <c r="Q108" s="2" t="s">
        <v>1719</v>
      </c>
      <c r="R108" s="2" t="s">
        <v>1720</v>
      </c>
      <c r="S108" s="2" t="s">
        <v>1721</v>
      </c>
      <c r="T108" s="2" t="s">
        <v>1713</v>
      </c>
    </row>
    <row r="109" spans="1:20" x14ac:dyDescent="0.25">
      <c r="A109" s="2">
        <v>2015072</v>
      </c>
      <c r="B109" s="3">
        <v>66141</v>
      </c>
      <c r="C109" s="2" t="s">
        <v>1723</v>
      </c>
      <c r="D109" s="2"/>
      <c r="E109" s="3"/>
      <c r="F109" s="2" t="s">
        <v>1728</v>
      </c>
      <c r="G109" s="2" t="s">
        <v>1729</v>
      </c>
      <c r="H109" s="2" t="s">
        <v>1730</v>
      </c>
      <c r="I109" s="2" t="s">
        <v>1731</v>
      </c>
      <c r="J109" s="2" t="s">
        <v>1732</v>
      </c>
      <c r="K109" s="2" t="s">
        <v>1733</v>
      </c>
      <c r="L109" s="2" t="s">
        <v>1734</v>
      </c>
      <c r="M109" s="2" t="s">
        <v>1735</v>
      </c>
      <c r="N109" s="2" t="s">
        <v>1736</v>
      </c>
      <c r="O109" s="2" t="s">
        <v>1732</v>
      </c>
      <c r="P109" s="2" t="s">
        <v>1737</v>
      </c>
      <c r="Q109" s="2" t="s">
        <v>1738</v>
      </c>
      <c r="R109" s="2" t="s">
        <v>1739</v>
      </c>
      <c r="S109" s="2" t="s">
        <v>1740</v>
      </c>
      <c r="T109" s="2" t="s">
        <v>1732</v>
      </c>
    </row>
    <row r="110" spans="1:20" x14ac:dyDescent="0.25">
      <c r="A110" s="2">
        <v>2015073</v>
      </c>
      <c r="B110" s="3">
        <v>65838</v>
      </c>
      <c r="C110" s="2" t="s">
        <v>1742</v>
      </c>
      <c r="D110" s="2"/>
      <c r="E110" s="3"/>
      <c r="F110" s="2" t="s">
        <v>1754</v>
      </c>
      <c r="G110" s="2" t="s">
        <v>1755</v>
      </c>
      <c r="H110" s="2" t="s">
        <v>1756</v>
      </c>
      <c r="I110" s="2">
        <v>6175720188</v>
      </c>
      <c r="J110" s="2" t="s">
        <v>1757</v>
      </c>
      <c r="K110" s="2" t="s">
        <v>1758</v>
      </c>
      <c r="L110" s="2" t="s">
        <v>1759</v>
      </c>
      <c r="M110" s="2" t="s">
        <v>1760</v>
      </c>
      <c r="N110" s="2" t="s">
        <v>1761</v>
      </c>
      <c r="O110" s="2" t="s">
        <v>1757</v>
      </c>
      <c r="P110" s="2" t="s">
        <v>1741</v>
      </c>
      <c r="Q110" s="2" t="s">
        <v>1762</v>
      </c>
      <c r="R110" s="2" t="s">
        <v>1763</v>
      </c>
      <c r="S110" s="2" t="s">
        <v>1764</v>
      </c>
      <c r="T110" s="2" t="s">
        <v>1757</v>
      </c>
    </row>
    <row r="111" spans="1:20" x14ac:dyDescent="0.25">
      <c r="A111" s="2">
        <v>2015074</v>
      </c>
      <c r="B111" s="3">
        <v>88668</v>
      </c>
      <c r="C111" s="2" t="s">
        <v>1766</v>
      </c>
      <c r="D111" s="2"/>
      <c r="E111" s="3"/>
      <c r="F111" s="2" t="s">
        <v>1769</v>
      </c>
      <c r="G111" s="2" t="s">
        <v>1770</v>
      </c>
      <c r="H111" s="2" t="s">
        <v>1771</v>
      </c>
      <c r="I111" s="2" t="s">
        <v>1772</v>
      </c>
      <c r="J111" s="2" t="s">
        <v>1773</v>
      </c>
      <c r="K111" s="2" t="s">
        <v>1774</v>
      </c>
      <c r="L111" s="2" t="s">
        <v>1775</v>
      </c>
      <c r="M111" s="2" t="s">
        <v>1776</v>
      </c>
      <c r="N111" s="2" t="s">
        <v>1777</v>
      </c>
      <c r="O111" s="2" t="s">
        <v>1778</v>
      </c>
      <c r="P111" s="2"/>
      <c r="Q111" s="2"/>
      <c r="R111" s="2"/>
      <c r="S111" s="2"/>
      <c r="T111" s="2"/>
    </row>
    <row r="112" spans="1:20" x14ac:dyDescent="0.25">
      <c r="A112" s="2">
        <v>2015077</v>
      </c>
      <c r="B112" s="3"/>
      <c r="C112" s="2"/>
      <c r="D112" s="2" t="s">
        <v>1780</v>
      </c>
      <c r="E112" s="3">
        <v>8</v>
      </c>
      <c r="F112" s="2" t="s">
        <v>1799</v>
      </c>
      <c r="G112" s="2" t="s">
        <v>1800</v>
      </c>
      <c r="H112" s="2" t="s">
        <v>1801</v>
      </c>
      <c r="I112" s="2" t="s">
        <v>1802</v>
      </c>
      <c r="J112" s="2" t="s">
        <v>1803</v>
      </c>
      <c r="K112" s="2" t="s">
        <v>1804</v>
      </c>
      <c r="L112" s="2" t="s">
        <v>937</v>
      </c>
      <c r="M112" s="2" t="s">
        <v>1805</v>
      </c>
      <c r="N112" s="2" t="s">
        <v>1806</v>
      </c>
      <c r="O112" s="2" t="s">
        <v>1803</v>
      </c>
      <c r="P112" s="2" t="s">
        <v>1807</v>
      </c>
      <c r="Q112" s="2" t="s">
        <v>1808</v>
      </c>
      <c r="R112" s="2" t="s">
        <v>1809</v>
      </c>
      <c r="S112" s="2" t="s">
        <v>1810</v>
      </c>
      <c r="T112" s="2" t="s">
        <v>1803</v>
      </c>
    </row>
    <row r="113" spans="1:20" x14ac:dyDescent="0.25">
      <c r="A113" s="2">
        <v>2015078</v>
      </c>
      <c r="B113" s="3">
        <v>71854</v>
      </c>
      <c r="C113" s="2" t="s">
        <v>1811</v>
      </c>
      <c r="D113" s="2"/>
      <c r="E113" s="3"/>
      <c r="F113" s="2" t="s">
        <v>1817</v>
      </c>
      <c r="G113" s="2" t="s">
        <v>1818</v>
      </c>
      <c r="H113" s="2" t="s">
        <v>1819</v>
      </c>
      <c r="I113" s="2" t="s">
        <v>1820</v>
      </c>
      <c r="J113" s="2" t="s">
        <v>1821</v>
      </c>
      <c r="K113" s="2" t="s">
        <v>1822</v>
      </c>
      <c r="L113" s="2" t="s">
        <v>1823</v>
      </c>
      <c r="M113" s="2" t="s">
        <v>1824</v>
      </c>
      <c r="N113" s="2" t="s">
        <v>1825</v>
      </c>
      <c r="O113" s="2" t="s">
        <v>1821</v>
      </c>
      <c r="P113" s="2" t="s">
        <v>1826</v>
      </c>
      <c r="Q113" s="2" t="s">
        <v>1827</v>
      </c>
      <c r="R113" s="2" t="s">
        <v>1828</v>
      </c>
      <c r="S113" s="2" t="s">
        <v>1829</v>
      </c>
      <c r="T113" s="2" t="s">
        <v>1821</v>
      </c>
    </row>
    <row r="114" spans="1:20" x14ac:dyDescent="0.25">
      <c r="A114" s="2">
        <v>2015079</v>
      </c>
      <c r="B114" s="3">
        <v>29068</v>
      </c>
      <c r="C114" s="2" t="s">
        <v>1830</v>
      </c>
      <c r="D114" s="2"/>
      <c r="E114" s="3"/>
      <c r="F114" s="2" t="s">
        <v>1582</v>
      </c>
      <c r="G114" s="2" t="s">
        <v>1583</v>
      </c>
      <c r="H114" s="2" t="s">
        <v>1584</v>
      </c>
      <c r="I114" s="2">
        <v>6126717623</v>
      </c>
      <c r="J114" s="2" t="s">
        <v>1585</v>
      </c>
      <c r="K114" s="2" t="s">
        <v>1586</v>
      </c>
      <c r="L114" s="2" t="s">
        <v>1587</v>
      </c>
      <c r="M114" s="2" t="s">
        <v>1833</v>
      </c>
      <c r="N114" s="2">
        <v>6126713225</v>
      </c>
      <c r="O114" s="2" t="s">
        <v>1585</v>
      </c>
      <c r="P114" s="2" t="s">
        <v>1589</v>
      </c>
      <c r="Q114" s="2"/>
      <c r="R114" s="2"/>
      <c r="S114" s="2"/>
      <c r="T114" s="2" t="s">
        <v>1585</v>
      </c>
    </row>
    <row r="115" spans="1:20" x14ac:dyDescent="0.25">
      <c r="A115" s="2">
        <v>2015080</v>
      </c>
      <c r="B115" s="3"/>
      <c r="C115" s="2"/>
      <c r="D115" s="2" t="s">
        <v>1834</v>
      </c>
      <c r="E115" s="3">
        <v>1278</v>
      </c>
      <c r="F115" s="2" t="s">
        <v>1857</v>
      </c>
      <c r="G115" s="2" t="s">
        <v>1858</v>
      </c>
      <c r="H115" s="2" t="s">
        <v>1859</v>
      </c>
      <c r="I115" s="2" t="s">
        <v>1860</v>
      </c>
      <c r="J115" s="2" t="s">
        <v>1861</v>
      </c>
      <c r="K115" s="2" t="s">
        <v>1862</v>
      </c>
      <c r="L115" s="2" t="s">
        <v>1863</v>
      </c>
      <c r="M115" s="2" t="s">
        <v>1864</v>
      </c>
      <c r="N115" s="2" t="s">
        <v>1865</v>
      </c>
      <c r="O115" s="2" t="s">
        <v>1861</v>
      </c>
      <c r="P115" s="2"/>
      <c r="Q115" s="2" t="s">
        <v>1866</v>
      </c>
      <c r="R115" s="2" t="s">
        <v>1867</v>
      </c>
      <c r="S115" s="2" t="s">
        <v>1868</v>
      </c>
      <c r="T115" s="2" t="s">
        <v>1869</v>
      </c>
    </row>
    <row r="116" spans="1:20" x14ac:dyDescent="0.25">
      <c r="A116" s="2">
        <v>2015081</v>
      </c>
      <c r="B116" s="3"/>
      <c r="C116" s="2"/>
      <c r="D116" s="2" t="s">
        <v>1870</v>
      </c>
      <c r="E116" s="3">
        <v>3548</v>
      </c>
      <c r="F116" s="2" t="s">
        <v>1891</v>
      </c>
      <c r="G116" s="2" t="s">
        <v>937</v>
      </c>
      <c r="H116" s="2" t="s">
        <v>1892</v>
      </c>
      <c r="I116" s="2" t="s">
        <v>1893</v>
      </c>
      <c r="J116" s="2" t="s">
        <v>1894</v>
      </c>
      <c r="K116" s="2" t="s">
        <v>1895</v>
      </c>
      <c r="L116" s="2" t="s">
        <v>1896</v>
      </c>
      <c r="M116" s="2" t="s">
        <v>1897</v>
      </c>
      <c r="N116" s="2" t="s">
        <v>1898</v>
      </c>
      <c r="O116" s="2" t="s">
        <v>1899</v>
      </c>
      <c r="P116" s="2"/>
      <c r="Q116" s="2"/>
      <c r="R116" s="2"/>
      <c r="S116" s="2"/>
      <c r="T116" s="2"/>
    </row>
    <row r="117" spans="1:20" x14ac:dyDescent="0.25">
      <c r="A117" s="2">
        <v>2015083</v>
      </c>
      <c r="B117" s="3"/>
      <c r="C117" s="2"/>
      <c r="D117" s="2" t="s">
        <v>1901</v>
      </c>
      <c r="E117" s="3">
        <v>31</v>
      </c>
      <c r="F117" s="2" t="s">
        <v>1917</v>
      </c>
      <c r="G117" s="2" t="s">
        <v>1918</v>
      </c>
      <c r="H117" s="2" t="s">
        <v>1919</v>
      </c>
      <c r="I117" s="2" t="s">
        <v>1920</v>
      </c>
      <c r="J117" s="2" t="s">
        <v>1921</v>
      </c>
      <c r="K117" s="2" t="s">
        <v>1922</v>
      </c>
      <c r="L117" s="2" t="s">
        <v>1923</v>
      </c>
      <c r="M117" s="2" t="s">
        <v>1924</v>
      </c>
      <c r="N117" s="2" t="s">
        <v>1925</v>
      </c>
      <c r="O117" s="2"/>
      <c r="P117" s="2" t="s">
        <v>1926</v>
      </c>
      <c r="Q117" s="2"/>
      <c r="R117" s="2" t="s">
        <v>1927</v>
      </c>
      <c r="S117" s="2"/>
      <c r="T117" s="2"/>
    </row>
    <row r="118" spans="1:20" x14ac:dyDescent="0.25">
      <c r="A118" s="2">
        <v>2015088</v>
      </c>
      <c r="B118" s="3">
        <v>19976</v>
      </c>
      <c r="C118" s="2" t="s">
        <v>1929</v>
      </c>
      <c r="D118" s="2"/>
      <c r="E118" s="3"/>
      <c r="F118" s="2" t="s">
        <v>1928</v>
      </c>
      <c r="G118" s="2" t="s">
        <v>870</v>
      </c>
      <c r="H118" s="2" t="s">
        <v>1941</v>
      </c>
      <c r="I118" s="2" t="s">
        <v>1942</v>
      </c>
      <c r="J118" s="2" t="s">
        <v>1943</v>
      </c>
      <c r="K118" s="2" t="s">
        <v>1944</v>
      </c>
      <c r="L118" s="2" t="s">
        <v>1945</v>
      </c>
      <c r="M118" s="2" t="s">
        <v>1946</v>
      </c>
      <c r="N118" s="2" t="s">
        <v>1947</v>
      </c>
      <c r="O118" s="2" t="s">
        <v>1943</v>
      </c>
      <c r="P118" s="2" t="s">
        <v>1948</v>
      </c>
      <c r="Q118" s="2" t="s">
        <v>1949</v>
      </c>
      <c r="R118" s="2" t="s">
        <v>1950</v>
      </c>
      <c r="S118" s="2" t="s">
        <v>1951</v>
      </c>
      <c r="T118" s="2" t="s">
        <v>1943</v>
      </c>
    </row>
    <row r="119" spans="1:20" x14ac:dyDescent="0.25">
      <c r="A119" s="2">
        <v>2015089</v>
      </c>
      <c r="B119" s="3">
        <v>20281</v>
      </c>
      <c r="C119" s="2" t="s">
        <v>1953</v>
      </c>
      <c r="D119" s="2"/>
      <c r="E119" s="3"/>
      <c r="F119" s="2" t="s">
        <v>937</v>
      </c>
      <c r="G119" s="2"/>
      <c r="H119" s="2" t="s">
        <v>1970</v>
      </c>
      <c r="I119" s="2" t="s">
        <v>1971</v>
      </c>
      <c r="J119" s="2" t="s">
        <v>1972</v>
      </c>
      <c r="K119" s="2"/>
      <c r="L119" s="2"/>
      <c r="M119" s="2"/>
      <c r="N119" s="2"/>
      <c r="O119" s="2"/>
      <c r="P119" s="2"/>
      <c r="Q119" s="2"/>
      <c r="R119" s="2"/>
      <c r="S119" s="2"/>
      <c r="T119" s="2"/>
    </row>
    <row r="120" spans="1:20" x14ac:dyDescent="0.25">
      <c r="A120" s="2">
        <v>2015090</v>
      </c>
      <c r="B120" s="3"/>
      <c r="C120" s="2"/>
      <c r="D120" s="2" t="s">
        <v>1974</v>
      </c>
      <c r="E120" s="3">
        <v>660</v>
      </c>
      <c r="F120" s="2" t="s">
        <v>1990</v>
      </c>
      <c r="G120" s="2" t="s">
        <v>1991</v>
      </c>
      <c r="H120" s="2" t="s">
        <v>1992</v>
      </c>
      <c r="I120" s="2" t="s">
        <v>1993</v>
      </c>
      <c r="J120" s="2" t="s">
        <v>1994</v>
      </c>
      <c r="K120" s="2" t="s">
        <v>1973</v>
      </c>
      <c r="L120" s="2" t="s">
        <v>1738</v>
      </c>
      <c r="M120" s="2" t="s">
        <v>1995</v>
      </c>
      <c r="N120" s="2" t="s">
        <v>1996</v>
      </c>
      <c r="O120" s="2" t="s">
        <v>1994</v>
      </c>
      <c r="P120" s="2" t="s">
        <v>1973</v>
      </c>
      <c r="Q120" s="2" t="s">
        <v>1738</v>
      </c>
      <c r="R120" s="2" t="s">
        <v>1995</v>
      </c>
      <c r="S120" s="2" t="s">
        <v>1996</v>
      </c>
      <c r="T120" s="2" t="s">
        <v>1997</v>
      </c>
    </row>
    <row r="121" spans="1:20" x14ac:dyDescent="0.25">
      <c r="A121" s="2">
        <v>2015092</v>
      </c>
      <c r="B121" s="3">
        <v>30210</v>
      </c>
      <c r="C121" s="2" t="s">
        <v>1999</v>
      </c>
      <c r="D121" s="2"/>
      <c r="E121" s="3"/>
      <c r="F121" s="2" t="s">
        <v>2009</v>
      </c>
      <c r="G121" s="2"/>
      <c r="H121" s="2" t="s">
        <v>2010</v>
      </c>
      <c r="I121" s="2">
        <v>4152774210</v>
      </c>
      <c r="J121" s="2" t="s">
        <v>2011</v>
      </c>
      <c r="K121" s="2" t="s">
        <v>2012</v>
      </c>
      <c r="L121" s="2" t="s">
        <v>2013</v>
      </c>
      <c r="M121" s="2" t="s">
        <v>2014</v>
      </c>
      <c r="N121" s="2">
        <v>9164353478</v>
      </c>
      <c r="O121" s="2" t="s">
        <v>2015</v>
      </c>
      <c r="P121" s="2"/>
      <c r="Q121" s="2"/>
      <c r="R121" s="2" t="s">
        <v>2016</v>
      </c>
      <c r="S121" s="2"/>
      <c r="T121" s="2" t="s">
        <v>2011</v>
      </c>
    </row>
    <row r="122" spans="1:20" x14ac:dyDescent="0.25">
      <c r="A122" s="2">
        <v>2015097</v>
      </c>
      <c r="B122" s="3"/>
      <c r="C122" s="2"/>
      <c r="D122" s="2" t="s">
        <v>2018</v>
      </c>
      <c r="E122" s="3">
        <v>370</v>
      </c>
      <c r="F122" s="2" t="s">
        <v>2017</v>
      </c>
      <c r="G122" s="2" t="s">
        <v>2035</v>
      </c>
      <c r="H122" s="2" t="s">
        <v>2036</v>
      </c>
      <c r="I122" s="2" t="s">
        <v>2037</v>
      </c>
      <c r="J122" s="2" t="s">
        <v>2038</v>
      </c>
      <c r="K122" s="2" t="s">
        <v>2039</v>
      </c>
      <c r="L122" s="2" t="s">
        <v>2040</v>
      </c>
      <c r="M122" s="2" t="s">
        <v>2041</v>
      </c>
      <c r="N122" s="2" t="s">
        <v>2042</v>
      </c>
      <c r="O122" s="2" t="s">
        <v>2038</v>
      </c>
      <c r="P122" s="2" t="s">
        <v>2017</v>
      </c>
      <c r="Q122" s="2" t="s">
        <v>2035</v>
      </c>
      <c r="R122" s="2" t="s">
        <v>2043</v>
      </c>
      <c r="S122" s="2" t="s">
        <v>2037</v>
      </c>
      <c r="T122" s="2" t="s">
        <v>2038</v>
      </c>
    </row>
    <row r="123" spans="1:20" x14ac:dyDescent="0.25">
      <c r="A123" s="2">
        <v>2015098</v>
      </c>
      <c r="B123" s="3">
        <v>61263</v>
      </c>
      <c r="C123" s="2" t="s">
        <v>2045</v>
      </c>
      <c r="D123" s="2"/>
      <c r="E123" s="3"/>
      <c r="F123" s="2" t="s">
        <v>2051</v>
      </c>
      <c r="G123" s="2" t="s">
        <v>2052</v>
      </c>
      <c r="H123" s="2" t="s">
        <v>2053</v>
      </c>
      <c r="I123" s="2" t="s">
        <v>2054</v>
      </c>
      <c r="J123" s="2" t="s">
        <v>2055</v>
      </c>
      <c r="K123" s="2" t="s">
        <v>2056</v>
      </c>
      <c r="L123" s="2" t="s">
        <v>2057</v>
      </c>
      <c r="M123" s="2" t="s">
        <v>2058</v>
      </c>
      <c r="N123" s="2" t="s">
        <v>2059</v>
      </c>
      <c r="O123" s="2" t="s">
        <v>2060</v>
      </c>
      <c r="P123" s="2" t="s">
        <v>2044</v>
      </c>
      <c r="Q123" s="2" t="s">
        <v>2061</v>
      </c>
      <c r="R123" s="2" t="s">
        <v>2062</v>
      </c>
      <c r="S123" s="2" t="s">
        <v>2063</v>
      </c>
      <c r="T123" s="2" t="s">
        <v>2060</v>
      </c>
    </row>
    <row r="124" spans="1:20" x14ac:dyDescent="0.25">
      <c r="A124" s="2">
        <v>2015100</v>
      </c>
      <c r="B124" s="3">
        <v>15598</v>
      </c>
      <c r="C124" s="2" t="s">
        <v>2064</v>
      </c>
      <c r="D124" s="2"/>
      <c r="E124" s="3"/>
      <c r="F124" s="2" t="s">
        <v>2076</v>
      </c>
      <c r="G124" s="2" t="s">
        <v>2077</v>
      </c>
      <c r="H124" s="2" t="s">
        <v>2078</v>
      </c>
      <c r="I124" s="2" t="s">
        <v>2079</v>
      </c>
      <c r="J124" s="2" t="s">
        <v>2080</v>
      </c>
      <c r="K124" s="2" t="s">
        <v>2081</v>
      </c>
      <c r="L124" s="2" t="s">
        <v>2082</v>
      </c>
      <c r="M124" s="2" t="s">
        <v>2083</v>
      </c>
      <c r="N124" s="2" t="s">
        <v>2084</v>
      </c>
      <c r="O124" s="2" t="s">
        <v>2080</v>
      </c>
      <c r="P124" s="2" t="s">
        <v>2076</v>
      </c>
      <c r="Q124" s="2" t="s">
        <v>2077</v>
      </c>
      <c r="R124" s="2" t="s">
        <v>2085</v>
      </c>
      <c r="S124" s="2" t="s">
        <v>2079</v>
      </c>
      <c r="T124" s="2" t="s">
        <v>2080</v>
      </c>
    </row>
    <row r="125" spans="1:20" x14ac:dyDescent="0.25">
      <c r="A125" s="2">
        <v>2015101</v>
      </c>
      <c r="B125" s="3">
        <v>69019</v>
      </c>
      <c r="C125" s="2" t="s">
        <v>2086</v>
      </c>
      <c r="D125" s="2"/>
      <c r="E125" s="3"/>
      <c r="F125" s="2" t="s">
        <v>2089</v>
      </c>
      <c r="G125" s="2" t="s">
        <v>2090</v>
      </c>
      <c r="H125" s="2" t="s">
        <v>2091</v>
      </c>
      <c r="I125" s="2" t="s">
        <v>2092</v>
      </c>
      <c r="J125" s="2" t="s">
        <v>2093</v>
      </c>
      <c r="K125" s="2" t="s">
        <v>2094</v>
      </c>
      <c r="L125" s="2" t="s">
        <v>2095</v>
      </c>
      <c r="M125" s="2" t="s">
        <v>2096</v>
      </c>
      <c r="N125" s="2" t="s">
        <v>2097</v>
      </c>
      <c r="O125" s="2" t="s">
        <v>2098</v>
      </c>
      <c r="P125" s="2"/>
      <c r="Q125" s="2"/>
      <c r="R125" s="2"/>
      <c r="S125" s="2"/>
      <c r="T125" s="2"/>
    </row>
    <row r="126" spans="1:20" x14ac:dyDescent="0.25">
      <c r="A126" s="2">
        <v>2015102</v>
      </c>
      <c r="B126" s="3">
        <v>22667</v>
      </c>
      <c r="C126" s="2" t="s">
        <v>2099</v>
      </c>
      <c r="D126" s="2"/>
      <c r="E126" s="3"/>
      <c r="F126" s="2" t="s">
        <v>2112</v>
      </c>
      <c r="G126" s="2" t="s">
        <v>2113</v>
      </c>
      <c r="H126" s="2" t="s">
        <v>2114</v>
      </c>
      <c r="I126" s="2" t="s">
        <v>2115</v>
      </c>
      <c r="J126" s="2" t="s">
        <v>2116</v>
      </c>
      <c r="K126" s="2" t="s">
        <v>2117</v>
      </c>
      <c r="L126" s="2" t="s">
        <v>2118</v>
      </c>
      <c r="M126" s="2" t="s">
        <v>2119</v>
      </c>
      <c r="N126" s="2" t="s">
        <v>2120</v>
      </c>
      <c r="O126" s="2" t="s">
        <v>2116</v>
      </c>
      <c r="P126" s="2"/>
      <c r="Q126" s="2"/>
      <c r="R126" s="2"/>
      <c r="S126" s="2"/>
      <c r="T126" s="2"/>
    </row>
    <row r="127" spans="1:20" x14ac:dyDescent="0.25">
      <c r="A127" s="2">
        <v>2015103</v>
      </c>
      <c r="B127" s="3">
        <v>10683</v>
      </c>
      <c r="C127" s="2" t="s">
        <v>2122</v>
      </c>
      <c r="D127" s="2"/>
      <c r="E127" s="3"/>
      <c r="F127" s="2" t="s">
        <v>2134</v>
      </c>
      <c r="G127" s="2" t="s">
        <v>2135</v>
      </c>
      <c r="H127" s="2" t="s">
        <v>2136</v>
      </c>
      <c r="I127" s="2" t="s">
        <v>2137</v>
      </c>
      <c r="J127" s="2" t="s">
        <v>2138</v>
      </c>
      <c r="K127" s="2" t="s">
        <v>2139</v>
      </c>
      <c r="L127" s="2" t="s">
        <v>2140</v>
      </c>
      <c r="M127" s="2" t="s">
        <v>2141</v>
      </c>
      <c r="N127" s="2" t="s">
        <v>2142</v>
      </c>
      <c r="O127" s="2" t="s">
        <v>2138</v>
      </c>
      <c r="P127" s="2" t="s">
        <v>2143</v>
      </c>
      <c r="Q127" s="2"/>
      <c r="R127" s="2" t="s">
        <v>2144</v>
      </c>
      <c r="S127" s="2" t="s">
        <v>2145</v>
      </c>
      <c r="T127" s="2" t="s">
        <v>2138</v>
      </c>
    </row>
    <row r="128" spans="1:20" x14ac:dyDescent="0.25">
      <c r="A128" s="2">
        <v>2015105</v>
      </c>
      <c r="B128" s="3"/>
      <c r="C128" s="2"/>
      <c r="D128" s="2" t="s">
        <v>2146</v>
      </c>
      <c r="E128" s="3">
        <v>12</v>
      </c>
      <c r="F128" s="2" t="s">
        <v>2167</v>
      </c>
      <c r="G128" s="2" t="s">
        <v>2168</v>
      </c>
      <c r="H128" s="2" t="s">
        <v>2169</v>
      </c>
      <c r="I128" s="2" t="s">
        <v>2170</v>
      </c>
      <c r="J128" s="2" t="s">
        <v>2171</v>
      </c>
      <c r="K128" s="2" t="s">
        <v>2172</v>
      </c>
      <c r="L128" s="2" t="s">
        <v>2173</v>
      </c>
      <c r="M128" s="2" t="s">
        <v>2174</v>
      </c>
      <c r="N128" s="2" t="s">
        <v>2175</v>
      </c>
      <c r="O128" s="2" t="s">
        <v>2176</v>
      </c>
      <c r="P128" s="2"/>
      <c r="Q128" s="2"/>
      <c r="R128" s="2"/>
      <c r="S128" s="2"/>
      <c r="T128" s="2"/>
    </row>
    <row r="129" spans="1:20" x14ac:dyDescent="0.25">
      <c r="A129" s="2">
        <v>2015106</v>
      </c>
      <c r="B129" s="3"/>
      <c r="C129" s="2"/>
      <c r="D129" s="2" t="s">
        <v>2178</v>
      </c>
      <c r="E129" s="3">
        <v>176</v>
      </c>
      <c r="F129" s="2" t="s">
        <v>2197</v>
      </c>
      <c r="G129" s="2" t="s">
        <v>2198</v>
      </c>
      <c r="H129" s="2" t="s">
        <v>2199</v>
      </c>
      <c r="I129" s="2" t="s">
        <v>2200</v>
      </c>
      <c r="J129" s="2" t="s">
        <v>2201</v>
      </c>
      <c r="K129" s="2" t="s">
        <v>2202</v>
      </c>
      <c r="L129" s="2" t="s">
        <v>2203</v>
      </c>
      <c r="M129" s="2" t="s">
        <v>2204</v>
      </c>
      <c r="N129" s="2" t="s">
        <v>2205</v>
      </c>
      <c r="O129" s="2" t="s">
        <v>2206</v>
      </c>
      <c r="P129" s="2" t="s">
        <v>2207</v>
      </c>
      <c r="Q129" s="2"/>
      <c r="R129" s="2" t="s">
        <v>2208</v>
      </c>
      <c r="S129" s="2"/>
      <c r="T129" s="2" t="s">
        <v>2209</v>
      </c>
    </row>
    <row r="130" spans="1:20" x14ac:dyDescent="0.25">
      <c r="A130" s="2">
        <v>2015111</v>
      </c>
      <c r="B130" s="3"/>
      <c r="C130" s="2"/>
      <c r="D130" s="2" t="s">
        <v>2211</v>
      </c>
      <c r="E130" s="3">
        <v>140</v>
      </c>
      <c r="F130" s="2" t="s">
        <v>2234</v>
      </c>
      <c r="G130" s="2" t="s">
        <v>2235</v>
      </c>
      <c r="H130" s="2" t="s">
        <v>2236</v>
      </c>
      <c r="I130" s="2" t="s">
        <v>2237</v>
      </c>
      <c r="J130" s="2" t="s">
        <v>2238</v>
      </c>
      <c r="K130" s="2" t="s">
        <v>2239</v>
      </c>
      <c r="L130" s="2" t="s">
        <v>2240</v>
      </c>
      <c r="M130" s="2" t="s">
        <v>2241</v>
      </c>
      <c r="N130" s="2" t="s">
        <v>2242</v>
      </c>
      <c r="O130" s="2" t="s">
        <v>2238</v>
      </c>
      <c r="P130" s="2"/>
      <c r="Q130" s="2"/>
      <c r="R130" s="2"/>
      <c r="S130" s="2"/>
      <c r="T130" s="2"/>
    </row>
    <row r="131" spans="1:20" x14ac:dyDescent="0.25">
      <c r="A131" s="2">
        <v>2015112</v>
      </c>
      <c r="B131" s="3"/>
      <c r="C131" s="2"/>
      <c r="D131" s="2" t="s">
        <v>2243</v>
      </c>
      <c r="E131" s="3">
        <v>241</v>
      </c>
      <c r="F131" s="2" t="s">
        <v>2262</v>
      </c>
      <c r="G131" s="2" t="s">
        <v>2263</v>
      </c>
      <c r="H131" s="2" t="s">
        <v>2264</v>
      </c>
      <c r="I131" s="2" t="s">
        <v>2265</v>
      </c>
      <c r="J131" s="2" t="s">
        <v>2266</v>
      </c>
      <c r="K131" s="2" t="s">
        <v>2267</v>
      </c>
      <c r="L131" s="2" t="s">
        <v>2268</v>
      </c>
      <c r="M131" s="2" t="s">
        <v>2269</v>
      </c>
      <c r="N131" s="2" t="s">
        <v>2270</v>
      </c>
      <c r="O131" s="2" t="s">
        <v>2271</v>
      </c>
      <c r="P131" s="2" t="s">
        <v>2262</v>
      </c>
      <c r="Q131" s="2" t="s">
        <v>2263</v>
      </c>
      <c r="R131" s="2" t="s">
        <v>2264</v>
      </c>
      <c r="S131" s="2" t="s">
        <v>2265</v>
      </c>
      <c r="T131" s="2" t="s">
        <v>2266</v>
      </c>
    </row>
    <row r="132" spans="1:20" x14ac:dyDescent="0.25">
      <c r="A132" s="2">
        <v>2015114</v>
      </c>
      <c r="B132" s="3"/>
      <c r="C132" s="2"/>
      <c r="D132" s="2" t="s">
        <v>2273</v>
      </c>
      <c r="E132" s="3">
        <v>65</v>
      </c>
      <c r="F132" s="2" t="s">
        <v>2283</v>
      </c>
      <c r="G132" s="2" t="s">
        <v>2284</v>
      </c>
      <c r="H132" s="2" t="s">
        <v>2285</v>
      </c>
      <c r="I132" s="2" t="s">
        <v>2286</v>
      </c>
      <c r="J132" s="2" t="s">
        <v>2287</v>
      </c>
      <c r="K132" s="2"/>
      <c r="L132" s="2"/>
      <c r="M132" s="2"/>
      <c r="N132" s="2"/>
      <c r="O132" s="2"/>
      <c r="P132" s="2" t="s">
        <v>2272</v>
      </c>
      <c r="Q132" s="2" t="s">
        <v>2288</v>
      </c>
      <c r="R132" s="2" t="s">
        <v>2289</v>
      </c>
      <c r="S132" s="2" t="s">
        <v>2290</v>
      </c>
      <c r="T132" s="2" t="s">
        <v>2287</v>
      </c>
    </row>
    <row r="133" spans="1:20" x14ac:dyDescent="0.25">
      <c r="A133" s="2">
        <v>2015115</v>
      </c>
      <c r="B133" s="3"/>
      <c r="C133" s="2"/>
      <c r="D133" s="2" t="s">
        <v>2291</v>
      </c>
      <c r="E133" s="3">
        <v>826</v>
      </c>
      <c r="F133" s="2" t="s">
        <v>2309</v>
      </c>
      <c r="G133" s="2" t="s">
        <v>2310</v>
      </c>
      <c r="H133" s="2" t="s">
        <v>2311</v>
      </c>
      <c r="I133" s="2" t="s">
        <v>2312</v>
      </c>
      <c r="J133" s="2" t="s">
        <v>2313</v>
      </c>
      <c r="K133" s="2" t="s">
        <v>2314</v>
      </c>
      <c r="L133" s="2" t="s">
        <v>460</v>
      </c>
      <c r="M133" s="2" t="s">
        <v>2315</v>
      </c>
      <c r="N133" s="2" t="s">
        <v>2316</v>
      </c>
      <c r="O133" s="2" t="s">
        <v>2317</v>
      </c>
      <c r="P133" s="2" t="s">
        <v>2318</v>
      </c>
      <c r="Q133" s="2" t="s">
        <v>2319</v>
      </c>
      <c r="R133" s="2" t="s">
        <v>2320</v>
      </c>
      <c r="S133" s="2" t="s">
        <v>2321</v>
      </c>
      <c r="T133" s="2" t="s">
        <v>2317</v>
      </c>
    </row>
    <row r="134" spans="1:20" x14ac:dyDescent="0.25">
      <c r="A134" s="2">
        <v>2015116</v>
      </c>
      <c r="B134" s="3"/>
      <c r="C134" s="2"/>
      <c r="D134" s="2" t="s">
        <v>2323</v>
      </c>
      <c r="E134" s="3">
        <v>69</v>
      </c>
      <c r="F134" s="2" t="s">
        <v>2322</v>
      </c>
      <c r="G134" s="2" t="s">
        <v>2338</v>
      </c>
      <c r="H134" s="2" t="s">
        <v>2339</v>
      </c>
      <c r="I134" s="2" t="s">
        <v>2340</v>
      </c>
      <c r="J134" s="2" t="s">
        <v>2341</v>
      </c>
      <c r="K134" s="2" t="s">
        <v>2342</v>
      </c>
      <c r="L134" s="2" t="s">
        <v>2343</v>
      </c>
      <c r="M134" s="2" t="s">
        <v>2344</v>
      </c>
      <c r="N134" s="2" t="s">
        <v>2345</v>
      </c>
      <c r="O134" s="2" t="s">
        <v>2346</v>
      </c>
      <c r="P134" s="2" t="s">
        <v>2347</v>
      </c>
      <c r="Q134" s="2" t="s">
        <v>2348</v>
      </c>
      <c r="R134" s="2" t="s">
        <v>2349</v>
      </c>
      <c r="S134" s="2" t="s">
        <v>2350</v>
      </c>
      <c r="T134" s="2" t="s">
        <v>2341</v>
      </c>
    </row>
    <row r="135" spans="1:20" x14ac:dyDescent="0.25">
      <c r="A135" s="2">
        <v>2015117</v>
      </c>
      <c r="B135" s="3">
        <v>34495</v>
      </c>
      <c r="C135" s="2" t="s">
        <v>2352</v>
      </c>
      <c r="D135" s="2"/>
      <c r="E135" s="3"/>
      <c r="F135" s="2" t="s">
        <v>2363</v>
      </c>
      <c r="G135" s="2" t="s">
        <v>2364</v>
      </c>
      <c r="H135" s="2" t="s">
        <v>2365</v>
      </c>
      <c r="I135" s="2" t="s">
        <v>2366</v>
      </c>
      <c r="J135" s="2" t="s">
        <v>2367</v>
      </c>
      <c r="K135" s="2" t="s">
        <v>2368</v>
      </c>
      <c r="L135" s="2" t="s">
        <v>2369</v>
      </c>
      <c r="M135" s="2" t="s">
        <v>2370</v>
      </c>
      <c r="N135" s="2" t="s">
        <v>2371</v>
      </c>
      <c r="O135" s="2" t="s">
        <v>2367</v>
      </c>
      <c r="P135" s="2"/>
      <c r="Q135" s="2"/>
      <c r="R135" s="2"/>
      <c r="S135" s="2"/>
      <c r="T135" s="2"/>
    </row>
    <row r="136" spans="1:20" x14ac:dyDescent="0.25">
      <c r="A136" s="2">
        <v>2015118</v>
      </c>
      <c r="B136" s="3"/>
      <c r="C136" s="2"/>
      <c r="D136" s="2" t="s">
        <v>2372</v>
      </c>
      <c r="E136" s="3">
        <v>212</v>
      </c>
      <c r="F136" s="2" t="s">
        <v>2381</v>
      </c>
      <c r="G136" s="2" t="s">
        <v>2382</v>
      </c>
      <c r="H136" s="2" t="s">
        <v>2383</v>
      </c>
      <c r="I136" s="2" t="s">
        <v>2384</v>
      </c>
      <c r="J136" s="2" t="s">
        <v>2385</v>
      </c>
      <c r="K136" s="2" t="s">
        <v>2386</v>
      </c>
      <c r="L136" s="2" t="s">
        <v>2387</v>
      </c>
      <c r="M136" s="2" t="s">
        <v>2388</v>
      </c>
      <c r="N136" s="2" t="s">
        <v>2389</v>
      </c>
      <c r="O136" s="2" t="s">
        <v>2385</v>
      </c>
      <c r="P136" s="2"/>
      <c r="Q136" s="2"/>
      <c r="R136" s="2"/>
      <c r="S136" s="2"/>
      <c r="T136" s="2"/>
    </row>
    <row r="137" spans="1:20" x14ac:dyDescent="0.25">
      <c r="A137" s="2">
        <v>2015120</v>
      </c>
      <c r="B137" s="3"/>
      <c r="C137" s="2"/>
      <c r="D137" s="2" t="s">
        <v>2390</v>
      </c>
      <c r="E137" s="3">
        <v>968</v>
      </c>
      <c r="F137" s="2" t="s">
        <v>2405</v>
      </c>
      <c r="G137" s="2" t="s">
        <v>2406</v>
      </c>
      <c r="H137" s="2" t="s">
        <v>2407</v>
      </c>
      <c r="I137" s="2" t="s">
        <v>2408</v>
      </c>
      <c r="J137" s="2" t="s">
        <v>2409</v>
      </c>
      <c r="K137" s="2" t="s">
        <v>2410</v>
      </c>
      <c r="L137" s="2" t="s">
        <v>2411</v>
      </c>
      <c r="M137" s="2" t="s">
        <v>2412</v>
      </c>
      <c r="N137" s="2" t="s">
        <v>2413</v>
      </c>
      <c r="O137" s="2" t="s">
        <v>2409</v>
      </c>
      <c r="P137" s="2" t="s">
        <v>2414</v>
      </c>
      <c r="Q137" s="2" t="s">
        <v>2415</v>
      </c>
      <c r="R137" s="2" t="s">
        <v>2416</v>
      </c>
      <c r="S137" s="2" t="s">
        <v>2417</v>
      </c>
      <c r="T137" s="2" t="s">
        <v>2418</v>
      </c>
    </row>
    <row r="138" spans="1:20" x14ac:dyDescent="0.25">
      <c r="A138" s="2">
        <v>2015121</v>
      </c>
      <c r="B138" s="3"/>
      <c r="C138" s="2"/>
      <c r="D138" s="2" t="s">
        <v>2420</v>
      </c>
      <c r="E138" s="3">
        <v>761</v>
      </c>
      <c r="F138" s="2" t="s">
        <v>2437</v>
      </c>
      <c r="G138" s="2" t="s">
        <v>2438</v>
      </c>
      <c r="H138" s="2" t="s">
        <v>2439</v>
      </c>
      <c r="I138" s="2" t="s">
        <v>2440</v>
      </c>
      <c r="J138" s="2" t="s">
        <v>2441</v>
      </c>
      <c r="K138" s="2" t="s">
        <v>2442</v>
      </c>
      <c r="L138" s="2" t="s">
        <v>2443</v>
      </c>
      <c r="M138" s="2" t="s">
        <v>2444</v>
      </c>
      <c r="N138" s="2" t="s">
        <v>2445</v>
      </c>
      <c r="O138" s="2" t="s">
        <v>2446</v>
      </c>
      <c r="P138" s="2" t="s">
        <v>2419</v>
      </c>
      <c r="Q138" s="2" t="s">
        <v>2447</v>
      </c>
      <c r="R138" s="2" t="s">
        <v>2448</v>
      </c>
      <c r="S138" s="2" t="s">
        <v>2449</v>
      </c>
      <c r="T138" s="2" t="s">
        <v>2446</v>
      </c>
    </row>
    <row r="139" spans="1:20" x14ac:dyDescent="0.25">
      <c r="A139" s="2">
        <v>2015815</v>
      </c>
      <c r="B139" s="3"/>
      <c r="C139" s="2"/>
      <c r="D139" s="2" t="s">
        <v>2451</v>
      </c>
      <c r="E139" s="3">
        <v>150</v>
      </c>
      <c r="F139" s="2" t="s">
        <v>2463</v>
      </c>
      <c r="G139" s="2" t="s">
        <v>2464</v>
      </c>
      <c r="H139" s="2" t="s">
        <v>2465</v>
      </c>
      <c r="I139" s="2" t="s">
        <v>2466</v>
      </c>
      <c r="J139" s="2" t="s">
        <v>2467</v>
      </c>
      <c r="K139" s="2" t="s">
        <v>2468</v>
      </c>
      <c r="L139" s="2" t="s">
        <v>2469</v>
      </c>
      <c r="M139" s="2" t="s">
        <v>2470</v>
      </c>
      <c r="N139" s="2" t="s">
        <v>2471</v>
      </c>
      <c r="O139" s="2" t="s">
        <v>2472</v>
      </c>
      <c r="P139" s="2" t="s">
        <v>2450</v>
      </c>
      <c r="Q139" s="2" t="s">
        <v>2473</v>
      </c>
      <c r="R139" s="2" t="s">
        <v>2474</v>
      </c>
      <c r="S139" s="2" t="s">
        <v>2475</v>
      </c>
      <c r="T139" s="2" t="s">
        <v>2476</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tabSelected="1" topLeftCell="A40" workbookViewId="0">
      <selection activeCell="B72" sqref="B72:B118"/>
    </sheetView>
  </sheetViews>
  <sheetFormatPr defaultRowHeight="15" x14ac:dyDescent="0.25"/>
  <cols>
    <col min="1" max="1" width="26.140625" bestFit="1" customWidth="1"/>
    <col min="2" max="2" width="21.7109375" customWidth="1"/>
    <col min="3" max="3" width="4.140625" customWidth="1"/>
    <col min="4" max="4" width="11.28515625" bestFit="1" customWidth="1"/>
  </cols>
  <sheetData>
    <row r="1" spans="1:2" x14ac:dyDescent="0.25">
      <c r="A1" s="24" t="s">
        <v>2516</v>
      </c>
      <c r="B1" t="s">
        <v>2482</v>
      </c>
    </row>
    <row r="3" spans="1:2" x14ac:dyDescent="0.25">
      <c r="A3" s="24" t="s">
        <v>2542</v>
      </c>
      <c r="B3" t="s">
        <v>2544</v>
      </c>
    </row>
    <row r="4" spans="1:2" x14ac:dyDescent="0.25">
      <c r="A4" s="7">
        <v>2015064</v>
      </c>
      <c r="B4" s="14">
        <v>0</v>
      </c>
    </row>
    <row r="5" spans="1:2" x14ac:dyDescent="0.25">
      <c r="A5" s="7">
        <v>2015001</v>
      </c>
      <c r="B5" s="14">
        <v>0</v>
      </c>
    </row>
    <row r="6" spans="1:2" x14ac:dyDescent="0.25">
      <c r="A6" s="7">
        <v>2015065</v>
      </c>
      <c r="B6" s="14">
        <v>0</v>
      </c>
    </row>
    <row r="7" spans="1:2" x14ac:dyDescent="0.25">
      <c r="A7" s="7">
        <v>2015004</v>
      </c>
      <c r="B7" s="14">
        <v>0</v>
      </c>
    </row>
    <row r="8" spans="1:2" x14ac:dyDescent="0.25">
      <c r="A8" s="7">
        <v>2015816</v>
      </c>
      <c r="B8" s="14">
        <v>0</v>
      </c>
    </row>
    <row r="9" spans="1:2" x14ac:dyDescent="0.25">
      <c r="A9" s="7">
        <v>2015066</v>
      </c>
      <c r="B9" s="14">
        <v>0</v>
      </c>
    </row>
    <row r="10" spans="1:2" x14ac:dyDescent="0.25">
      <c r="A10" s="7">
        <v>2015006</v>
      </c>
      <c r="B10" s="14">
        <v>0</v>
      </c>
    </row>
    <row r="11" spans="1:2" x14ac:dyDescent="0.25">
      <c r="A11" s="7">
        <v>2015817</v>
      </c>
      <c r="B11" s="14">
        <v>0</v>
      </c>
    </row>
    <row r="12" spans="1:2" x14ac:dyDescent="0.25">
      <c r="A12" s="7">
        <v>2015815</v>
      </c>
      <c r="B12" s="14">
        <v>0</v>
      </c>
    </row>
    <row r="13" spans="1:2" x14ac:dyDescent="0.25">
      <c r="A13" s="7">
        <v>2015002</v>
      </c>
      <c r="B13" s="14">
        <v>0</v>
      </c>
    </row>
    <row r="14" spans="1:2" x14ac:dyDescent="0.25">
      <c r="A14" s="7">
        <v>2015011</v>
      </c>
      <c r="B14" s="14">
        <v>0</v>
      </c>
    </row>
    <row r="15" spans="1:2" x14ac:dyDescent="0.25">
      <c r="A15" s="7">
        <v>2015007</v>
      </c>
      <c r="B15" s="14">
        <v>0</v>
      </c>
    </row>
    <row r="16" spans="1:2" x14ac:dyDescent="0.25">
      <c r="A16" s="7">
        <v>2015015</v>
      </c>
      <c r="B16" s="14">
        <v>0</v>
      </c>
    </row>
    <row r="17" spans="1:2" x14ac:dyDescent="0.25">
      <c r="A17" s="7">
        <v>2015070</v>
      </c>
      <c r="B17" s="14">
        <v>0</v>
      </c>
    </row>
    <row r="18" spans="1:2" x14ac:dyDescent="0.25">
      <c r="A18" s="7">
        <v>2015017</v>
      </c>
      <c r="B18" s="14">
        <v>0</v>
      </c>
    </row>
    <row r="19" spans="1:2" x14ac:dyDescent="0.25">
      <c r="A19" s="7">
        <v>2015071</v>
      </c>
      <c r="B19" s="14">
        <v>0</v>
      </c>
    </row>
    <row r="20" spans="1:2" x14ac:dyDescent="0.25">
      <c r="A20" s="7">
        <v>2015020</v>
      </c>
      <c r="B20" s="14">
        <v>0</v>
      </c>
    </row>
    <row r="21" spans="1:2" x14ac:dyDescent="0.25">
      <c r="A21" s="7">
        <v>2015072</v>
      </c>
      <c r="B21" s="14">
        <v>0</v>
      </c>
    </row>
    <row r="22" spans="1:2" x14ac:dyDescent="0.25">
      <c r="A22" s="7">
        <v>2015023</v>
      </c>
      <c r="B22" s="14">
        <v>0</v>
      </c>
    </row>
    <row r="23" spans="1:2" x14ac:dyDescent="0.25">
      <c r="A23" s="7">
        <v>2015074</v>
      </c>
      <c r="B23" s="14">
        <v>0</v>
      </c>
    </row>
    <row r="24" spans="1:2" x14ac:dyDescent="0.25">
      <c r="A24" s="7">
        <v>2015025</v>
      </c>
      <c r="B24" s="14">
        <v>0</v>
      </c>
    </row>
    <row r="25" spans="1:2" x14ac:dyDescent="0.25">
      <c r="A25" s="7">
        <v>2015075</v>
      </c>
      <c r="B25" s="14">
        <v>0</v>
      </c>
    </row>
    <row r="26" spans="1:2" x14ac:dyDescent="0.25">
      <c r="A26" s="7">
        <v>2015031</v>
      </c>
      <c r="B26" s="14">
        <v>0</v>
      </c>
    </row>
    <row r="27" spans="1:2" x14ac:dyDescent="0.25">
      <c r="A27" s="7">
        <v>2015076</v>
      </c>
      <c r="B27" s="14">
        <v>0</v>
      </c>
    </row>
    <row r="28" spans="1:2" x14ac:dyDescent="0.25">
      <c r="A28" s="7">
        <v>2015036</v>
      </c>
      <c r="B28" s="14">
        <v>0</v>
      </c>
    </row>
    <row r="29" spans="1:2" x14ac:dyDescent="0.25">
      <c r="A29" s="7">
        <v>2015078</v>
      </c>
      <c r="B29" s="14">
        <v>0</v>
      </c>
    </row>
    <row r="30" spans="1:2" x14ac:dyDescent="0.25">
      <c r="A30" s="7">
        <v>2015039</v>
      </c>
      <c r="B30" s="14">
        <v>0</v>
      </c>
    </row>
    <row r="31" spans="1:2" x14ac:dyDescent="0.25">
      <c r="A31" s="7">
        <v>2015082</v>
      </c>
      <c r="B31" s="14">
        <v>0</v>
      </c>
    </row>
    <row r="32" spans="1:2" x14ac:dyDescent="0.25">
      <c r="A32" s="7">
        <v>2015042</v>
      </c>
      <c r="B32" s="14">
        <v>0</v>
      </c>
    </row>
    <row r="33" spans="1:2" x14ac:dyDescent="0.25">
      <c r="A33" s="7">
        <v>2015084</v>
      </c>
      <c r="B33" s="14">
        <v>0</v>
      </c>
    </row>
    <row r="34" spans="1:2" x14ac:dyDescent="0.25">
      <c r="A34" s="7">
        <v>2015045</v>
      </c>
      <c r="B34" s="14">
        <v>0</v>
      </c>
    </row>
    <row r="35" spans="1:2" x14ac:dyDescent="0.25">
      <c r="A35" s="7">
        <v>2015085</v>
      </c>
      <c r="B35" s="14">
        <v>0</v>
      </c>
    </row>
    <row r="36" spans="1:2" x14ac:dyDescent="0.25">
      <c r="A36" s="7">
        <v>2015047</v>
      </c>
      <c r="B36" s="14">
        <v>0</v>
      </c>
    </row>
    <row r="37" spans="1:2" x14ac:dyDescent="0.25">
      <c r="A37" s="7">
        <v>2015087</v>
      </c>
      <c r="B37" s="14">
        <v>0</v>
      </c>
    </row>
    <row r="38" spans="1:2" x14ac:dyDescent="0.25">
      <c r="A38" s="7">
        <v>2015054</v>
      </c>
      <c r="B38" s="14">
        <v>0</v>
      </c>
    </row>
    <row r="39" spans="1:2" x14ac:dyDescent="0.25">
      <c r="A39" s="7">
        <v>2015091</v>
      </c>
      <c r="B39" s="14">
        <v>0</v>
      </c>
    </row>
    <row r="40" spans="1:2" x14ac:dyDescent="0.25">
      <c r="A40" s="7">
        <v>2015058</v>
      </c>
      <c r="B40" s="14">
        <v>0</v>
      </c>
    </row>
    <row r="41" spans="1:2" x14ac:dyDescent="0.25">
      <c r="A41" s="7">
        <v>2015093</v>
      </c>
      <c r="B41" s="14">
        <v>0</v>
      </c>
    </row>
    <row r="42" spans="1:2" x14ac:dyDescent="0.25">
      <c r="A42" s="7">
        <v>2015009</v>
      </c>
      <c r="B42" s="14">
        <v>0</v>
      </c>
    </row>
    <row r="43" spans="1:2" x14ac:dyDescent="0.25">
      <c r="A43" s="7">
        <v>2015094</v>
      </c>
      <c r="B43" s="14">
        <v>0</v>
      </c>
    </row>
    <row r="44" spans="1:2" x14ac:dyDescent="0.25">
      <c r="A44" s="7">
        <v>2015016</v>
      </c>
      <c r="B44" s="14">
        <v>0</v>
      </c>
    </row>
    <row r="45" spans="1:2" x14ac:dyDescent="0.25">
      <c r="A45" s="7">
        <v>2015096</v>
      </c>
      <c r="B45" s="14">
        <v>0</v>
      </c>
    </row>
    <row r="46" spans="1:2" x14ac:dyDescent="0.25">
      <c r="A46" s="7">
        <v>2015021</v>
      </c>
      <c r="B46" s="14">
        <v>0</v>
      </c>
    </row>
    <row r="47" spans="1:2" x14ac:dyDescent="0.25">
      <c r="A47" s="7">
        <v>2015098</v>
      </c>
      <c r="B47" s="14">
        <v>0</v>
      </c>
    </row>
    <row r="48" spans="1:2" x14ac:dyDescent="0.25">
      <c r="A48" s="7">
        <v>2015028</v>
      </c>
      <c r="B48" s="14">
        <v>0</v>
      </c>
    </row>
    <row r="49" spans="1:2" x14ac:dyDescent="0.25">
      <c r="A49" s="7">
        <v>2015099</v>
      </c>
      <c r="B49" s="14">
        <v>0</v>
      </c>
    </row>
    <row r="50" spans="1:2" x14ac:dyDescent="0.25">
      <c r="A50" s="7">
        <v>2015038</v>
      </c>
      <c r="B50" s="14">
        <v>0</v>
      </c>
    </row>
    <row r="51" spans="1:2" x14ac:dyDescent="0.25">
      <c r="A51" s="7">
        <v>2015101</v>
      </c>
      <c r="B51" s="14">
        <v>0</v>
      </c>
    </row>
    <row r="52" spans="1:2" x14ac:dyDescent="0.25">
      <c r="A52" s="7">
        <v>2015044</v>
      </c>
      <c r="B52" s="14">
        <v>0</v>
      </c>
    </row>
    <row r="53" spans="1:2" x14ac:dyDescent="0.25">
      <c r="A53" s="7">
        <v>2015104</v>
      </c>
      <c r="B53" s="14">
        <v>0</v>
      </c>
    </row>
    <row r="54" spans="1:2" x14ac:dyDescent="0.25">
      <c r="A54" s="7">
        <v>2015049</v>
      </c>
      <c r="B54" s="14">
        <v>0</v>
      </c>
    </row>
    <row r="55" spans="1:2" x14ac:dyDescent="0.25">
      <c r="A55" s="7">
        <v>2015107</v>
      </c>
      <c r="B55" s="14">
        <v>0</v>
      </c>
    </row>
    <row r="56" spans="1:2" x14ac:dyDescent="0.25">
      <c r="A56" s="7">
        <v>2015061</v>
      </c>
      <c r="B56" s="14">
        <v>0</v>
      </c>
    </row>
    <row r="57" spans="1:2" x14ac:dyDescent="0.25">
      <c r="A57" s="7">
        <v>2015108</v>
      </c>
      <c r="B57" s="14">
        <v>0</v>
      </c>
    </row>
    <row r="58" spans="1:2" x14ac:dyDescent="0.25">
      <c r="A58" s="7">
        <v>2015019</v>
      </c>
      <c r="B58" s="14">
        <v>0</v>
      </c>
    </row>
    <row r="59" spans="1:2" x14ac:dyDescent="0.25">
      <c r="A59" s="7">
        <v>2015109</v>
      </c>
      <c r="B59" s="14">
        <v>0</v>
      </c>
    </row>
    <row r="60" spans="1:2" x14ac:dyDescent="0.25">
      <c r="A60" s="7">
        <v>2015032</v>
      </c>
      <c r="B60" s="14">
        <v>0</v>
      </c>
    </row>
    <row r="61" spans="1:2" x14ac:dyDescent="0.25">
      <c r="A61" s="7">
        <v>2015110</v>
      </c>
      <c r="B61" s="14">
        <v>0</v>
      </c>
    </row>
    <row r="62" spans="1:2" x14ac:dyDescent="0.25">
      <c r="A62" s="7">
        <v>2015046</v>
      </c>
      <c r="B62" s="14">
        <v>0</v>
      </c>
    </row>
    <row r="63" spans="1:2" x14ac:dyDescent="0.25">
      <c r="A63" s="7">
        <v>2015113</v>
      </c>
      <c r="B63" s="14">
        <v>0</v>
      </c>
    </row>
    <row r="64" spans="1:2" x14ac:dyDescent="0.25">
      <c r="A64" s="7">
        <v>2015012</v>
      </c>
      <c r="B64" s="14">
        <v>0</v>
      </c>
    </row>
    <row r="65" spans="1:2" x14ac:dyDescent="0.25">
      <c r="A65" s="7">
        <v>2015114</v>
      </c>
      <c r="B65" s="14">
        <v>0</v>
      </c>
    </row>
    <row r="66" spans="1:2" x14ac:dyDescent="0.25">
      <c r="A66" s="7">
        <v>2015041</v>
      </c>
      <c r="B66" s="14">
        <v>0</v>
      </c>
    </row>
    <row r="67" spans="1:2" x14ac:dyDescent="0.25">
      <c r="A67" s="7">
        <v>2015118</v>
      </c>
      <c r="B67" s="14">
        <v>0</v>
      </c>
    </row>
    <row r="68" spans="1:2" x14ac:dyDescent="0.25">
      <c r="A68" s="7">
        <v>2015024</v>
      </c>
      <c r="B68" s="14">
        <v>0</v>
      </c>
    </row>
    <row r="69" spans="1:2" x14ac:dyDescent="0.25">
      <c r="A69" s="7">
        <v>2015119</v>
      </c>
      <c r="B69" s="14">
        <v>0</v>
      </c>
    </row>
    <row r="70" spans="1:2" x14ac:dyDescent="0.25">
      <c r="A70" s="7">
        <v>2015057</v>
      </c>
      <c r="B70" s="14">
        <v>0</v>
      </c>
    </row>
    <row r="71" spans="1:2" x14ac:dyDescent="0.25">
      <c r="A71" s="7">
        <v>2015120</v>
      </c>
      <c r="B71" s="14">
        <v>0</v>
      </c>
    </row>
    <row r="72" spans="1:2" x14ac:dyDescent="0.25">
      <c r="A72" s="7">
        <v>2015068</v>
      </c>
      <c r="B72" s="14">
        <v>1</v>
      </c>
    </row>
    <row r="73" spans="1:2" x14ac:dyDescent="0.25">
      <c r="A73" s="7">
        <v>2015073</v>
      </c>
      <c r="B73" s="14">
        <v>1</v>
      </c>
    </row>
    <row r="74" spans="1:2" x14ac:dyDescent="0.25">
      <c r="A74" s="7">
        <v>2015116</v>
      </c>
      <c r="B74" s="14">
        <v>1</v>
      </c>
    </row>
    <row r="75" spans="1:2" x14ac:dyDescent="0.25">
      <c r="A75" s="7">
        <v>2015092</v>
      </c>
      <c r="B75" s="14">
        <v>1</v>
      </c>
    </row>
    <row r="76" spans="1:2" x14ac:dyDescent="0.25">
      <c r="A76" s="7">
        <v>2015005</v>
      </c>
      <c r="B76" s="14">
        <v>1</v>
      </c>
    </row>
    <row r="77" spans="1:2" x14ac:dyDescent="0.25">
      <c r="A77" s="7">
        <v>2015121</v>
      </c>
      <c r="B77" s="14">
        <v>1</v>
      </c>
    </row>
    <row r="78" spans="1:2" x14ac:dyDescent="0.25">
      <c r="A78" s="7">
        <v>2015117</v>
      </c>
      <c r="B78" s="14">
        <v>1</v>
      </c>
    </row>
    <row r="79" spans="1:2" x14ac:dyDescent="0.25">
      <c r="A79" s="7">
        <v>2015008</v>
      </c>
      <c r="B79" s="14">
        <v>1</v>
      </c>
    </row>
    <row r="80" spans="1:2" x14ac:dyDescent="0.25">
      <c r="A80" s="7">
        <v>2015063</v>
      </c>
      <c r="B80" s="14">
        <v>2</v>
      </c>
    </row>
    <row r="81" spans="1:2" x14ac:dyDescent="0.25">
      <c r="A81" s="7">
        <v>2015014</v>
      </c>
      <c r="B81" s="14">
        <v>2</v>
      </c>
    </row>
    <row r="82" spans="1:2" x14ac:dyDescent="0.25">
      <c r="A82" s="7">
        <v>2015052</v>
      </c>
      <c r="B82" s="14">
        <v>2</v>
      </c>
    </row>
    <row r="83" spans="1:2" x14ac:dyDescent="0.25">
      <c r="A83" s="7">
        <v>2015027</v>
      </c>
      <c r="B83" s="14">
        <v>2</v>
      </c>
    </row>
    <row r="84" spans="1:2" x14ac:dyDescent="0.25">
      <c r="A84" s="7">
        <v>2015083</v>
      </c>
      <c r="B84" s="14">
        <v>2</v>
      </c>
    </row>
    <row r="85" spans="1:2" x14ac:dyDescent="0.25">
      <c r="A85" s="7">
        <v>2015103</v>
      </c>
      <c r="B85" s="14">
        <v>2</v>
      </c>
    </row>
    <row r="86" spans="1:2" x14ac:dyDescent="0.25">
      <c r="A86" s="7">
        <v>2015030</v>
      </c>
      <c r="B86" s="14">
        <v>2</v>
      </c>
    </row>
    <row r="87" spans="1:2" x14ac:dyDescent="0.25">
      <c r="A87" s="7">
        <v>2015102</v>
      </c>
      <c r="B87" s="14">
        <v>2</v>
      </c>
    </row>
    <row r="88" spans="1:2" x14ac:dyDescent="0.25">
      <c r="A88" s="7">
        <v>2015048</v>
      </c>
      <c r="B88" s="14">
        <v>2</v>
      </c>
    </row>
    <row r="89" spans="1:2" x14ac:dyDescent="0.25">
      <c r="A89" s="7">
        <v>2015051</v>
      </c>
      <c r="B89" s="14">
        <v>2</v>
      </c>
    </row>
    <row r="90" spans="1:2" x14ac:dyDescent="0.25">
      <c r="A90" s="7">
        <v>2015090</v>
      </c>
      <c r="B90" s="14">
        <v>2</v>
      </c>
    </row>
    <row r="91" spans="1:2" x14ac:dyDescent="0.25">
      <c r="A91" s="7">
        <v>2015053</v>
      </c>
      <c r="B91" s="14">
        <v>3</v>
      </c>
    </row>
    <row r="92" spans="1:2" x14ac:dyDescent="0.25">
      <c r="A92" s="7">
        <v>2015088</v>
      </c>
      <c r="B92" s="14">
        <v>3</v>
      </c>
    </row>
    <row r="93" spans="1:2" x14ac:dyDescent="0.25">
      <c r="A93" s="7">
        <v>2015081</v>
      </c>
      <c r="B93" s="14">
        <v>3</v>
      </c>
    </row>
    <row r="94" spans="1:2" x14ac:dyDescent="0.25">
      <c r="A94" s="7">
        <v>2015034</v>
      </c>
      <c r="B94" s="14">
        <v>3</v>
      </c>
    </row>
    <row r="95" spans="1:2" x14ac:dyDescent="0.25">
      <c r="A95" s="7">
        <v>2015040</v>
      </c>
      <c r="B95" s="14">
        <v>3</v>
      </c>
    </row>
    <row r="96" spans="1:2" x14ac:dyDescent="0.25">
      <c r="A96" s="7">
        <v>2015100</v>
      </c>
      <c r="B96" s="14">
        <v>3</v>
      </c>
    </row>
    <row r="97" spans="1:2" x14ac:dyDescent="0.25">
      <c r="A97" s="7">
        <v>2015106</v>
      </c>
      <c r="B97" s="14">
        <v>3</v>
      </c>
    </row>
    <row r="98" spans="1:2" x14ac:dyDescent="0.25">
      <c r="A98" s="7">
        <v>2015079</v>
      </c>
      <c r="B98" s="14">
        <v>4</v>
      </c>
    </row>
    <row r="99" spans="1:2" x14ac:dyDescent="0.25">
      <c r="A99" s="7">
        <v>2015013</v>
      </c>
      <c r="B99" s="14">
        <v>4</v>
      </c>
    </row>
    <row r="100" spans="1:2" x14ac:dyDescent="0.25">
      <c r="A100" s="7">
        <v>2015029</v>
      </c>
      <c r="B100" s="14">
        <v>4</v>
      </c>
    </row>
    <row r="101" spans="1:2" x14ac:dyDescent="0.25">
      <c r="A101" s="7">
        <v>2015089</v>
      </c>
      <c r="B101" s="14">
        <v>4</v>
      </c>
    </row>
    <row r="102" spans="1:2" x14ac:dyDescent="0.25">
      <c r="A102" s="7">
        <v>2015059</v>
      </c>
      <c r="B102" s="14">
        <v>4</v>
      </c>
    </row>
    <row r="103" spans="1:2" x14ac:dyDescent="0.25">
      <c r="A103" s="7">
        <v>2015062</v>
      </c>
      <c r="B103" s="14">
        <v>4</v>
      </c>
    </row>
    <row r="104" spans="1:2" x14ac:dyDescent="0.25">
      <c r="A104" s="7">
        <v>2015055</v>
      </c>
      <c r="B104" s="14">
        <v>4</v>
      </c>
    </row>
    <row r="105" spans="1:2" x14ac:dyDescent="0.25">
      <c r="A105" s="7">
        <v>2015003</v>
      </c>
      <c r="B105" s="14">
        <v>5</v>
      </c>
    </row>
    <row r="106" spans="1:2" x14ac:dyDescent="0.25">
      <c r="A106" s="7">
        <v>2015022</v>
      </c>
      <c r="B106" s="14">
        <v>5</v>
      </c>
    </row>
    <row r="107" spans="1:2" x14ac:dyDescent="0.25">
      <c r="A107" s="7">
        <v>2015097</v>
      </c>
      <c r="B107" s="14">
        <v>5</v>
      </c>
    </row>
    <row r="108" spans="1:2" x14ac:dyDescent="0.25">
      <c r="A108" s="7">
        <v>2015035</v>
      </c>
      <c r="B108" s="14">
        <v>5</v>
      </c>
    </row>
    <row r="109" spans="1:2" x14ac:dyDescent="0.25">
      <c r="A109" s="7">
        <v>2015050</v>
      </c>
      <c r="B109" s="14">
        <v>5</v>
      </c>
    </row>
    <row r="110" spans="1:2" x14ac:dyDescent="0.25">
      <c r="A110" s="7">
        <v>2015111</v>
      </c>
      <c r="B110" s="14">
        <v>5</v>
      </c>
    </row>
    <row r="111" spans="1:2" x14ac:dyDescent="0.25">
      <c r="A111" s="7">
        <v>2015080</v>
      </c>
      <c r="B111" s="14">
        <v>5</v>
      </c>
    </row>
    <row r="112" spans="1:2" x14ac:dyDescent="0.25">
      <c r="A112" s="7">
        <v>2015105</v>
      </c>
      <c r="B112" s="14">
        <v>6</v>
      </c>
    </row>
    <row r="113" spans="1:2" x14ac:dyDescent="0.25">
      <c r="A113" s="7">
        <v>2015112</v>
      </c>
      <c r="B113" s="14">
        <v>6</v>
      </c>
    </row>
    <row r="114" spans="1:2" x14ac:dyDescent="0.25">
      <c r="A114" s="7">
        <v>2015115</v>
      </c>
      <c r="B114" s="14">
        <v>6</v>
      </c>
    </row>
    <row r="115" spans="1:2" x14ac:dyDescent="0.25">
      <c r="A115" s="7">
        <v>2015056</v>
      </c>
      <c r="B115" s="14">
        <v>7</v>
      </c>
    </row>
    <row r="116" spans="1:2" x14ac:dyDescent="0.25">
      <c r="A116" s="7">
        <v>2015037</v>
      </c>
      <c r="B116" s="14">
        <v>7</v>
      </c>
    </row>
    <row r="117" spans="1:2" x14ac:dyDescent="0.25">
      <c r="A117" s="7">
        <v>2015077</v>
      </c>
      <c r="B117" s="14">
        <v>7</v>
      </c>
    </row>
    <row r="118" spans="1:2" x14ac:dyDescent="0.25">
      <c r="A118" s="7">
        <v>2015069</v>
      </c>
      <c r="B118" s="14">
        <v>7</v>
      </c>
    </row>
    <row r="119" spans="1:2" x14ac:dyDescent="0.25">
      <c r="A119" s="7" t="s">
        <v>2543</v>
      </c>
      <c r="B119" s="14">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44"/>
  <sheetViews>
    <sheetView topLeftCell="AU1" workbookViewId="0">
      <pane ySplit="1" topLeftCell="A2" activePane="bottomLeft" state="frozen"/>
      <selection activeCell="BK1" sqref="BK1"/>
      <selection pane="bottomLeft" activeCell="BI1" sqref="BI1"/>
    </sheetView>
  </sheetViews>
  <sheetFormatPr defaultRowHeight="15" x14ac:dyDescent="0.25"/>
  <cols>
    <col min="1" max="1" width="8" style="10" bestFit="1" customWidth="1"/>
    <col min="2" max="2" width="27.140625" style="10" bestFit="1" customWidth="1"/>
    <col min="3" max="3" width="13.85546875" style="19" bestFit="1" customWidth="1"/>
    <col min="4" max="4" width="7.7109375" style="13" bestFit="1" customWidth="1"/>
    <col min="5" max="5" width="72.28515625" style="10" bestFit="1" customWidth="1"/>
    <col min="6" max="6" width="50.5703125" style="10" bestFit="1" customWidth="1"/>
    <col min="7" max="7" width="8.85546875" style="13" bestFit="1" customWidth="1"/>
    <col min="8" max="27" width="12.5703125" style="10" customWidth="1"/>
    <col min="28" max="29" width="9.140625" style="10"/>
    <col min="30" max="30" width="11.5703125" style="13" bestFit="1" customWidth="1"/>
    <col min="31" max="31" width="7.42578125" style="10" bestFit="1" customWidth="1"/>
    <col min="32" max="32" width="9.85546875" style="10" bestFit="1" customWidth="1"/>
    <col min="33" max="33" width="7.85546875" style="10" bestFit="1" customWidth="1"/>
    <col min="34" max="34" width="13.7109375" style="13" bestFit="1" customWidth="1"/>
    <col min="35" max="35" width="38.85546875" style="10" customWidth="1"/>
    <col min="36" max="36" width="33.28515625" style="10" customWidth="1"/>
    <col min="37" max="37" width="22.5703125" style="10" customWidth="1"/>
    <col min="38" max="38" width="37.85546875" style="10" customWidth="1"/>
    <col min="39" max="39" width="68.7109375" style="10" customWidth="1"/>
    <col min="40" max="40" width="9.140625" style="10"/>
    <col min="41" max="41" width="11" style="10" customWidth="1"/>
    <col min="42" max="42" width="9.140625" style="10"/>
    <col min="43" max="43" width="13.140625" style="10" bestFit="1" customWidth="1"/>
    <col min="44" max="46" width="29.140625" style="10" customWidth="1"/>
    <col min="47" max="48" width="9.140625" style="10"/>
    <col min="49" max="49" width="19" style="10" bestFit="1" customWidth="1"/>
    <col min="50" max="51" width="22.85546875" style="10" customWidth="1"/>
    <col min="52" max="54" width="18.140625" style="10" customWidth="1"/>
    <col min="55" max="55" width="19.42578125" style="10" customWidth="1"/>
    <col min="56" max="58" width="18.140625" style="10" customWidth="1"/>
    <col min="59" max="60" width="12.7109375" style="10" customWidth="1"/>
    <col min="61" max="61" width="16.85546875" style="10" customWidth="1"/>
    <col min="62" max="62" width="15.28515625" style="10" customWidth="1"/>
    <col min="63" max="63" width="9.140625" style="10"/>
    <col min="64" max="65" width="14.7109375" style="10" customWidth="1"/>
    <col min="66" max="67" width="14.5703125" style="10" customWidth="1"/>
    <col min="68" max="68" width="16.5703125" style="10" customWidth="1"/>
    <col min="69" max="69" width="17.42578125" style="10" customWidth="1"/>
    <col min="70" max="70" width="14.5703125" style="10" customWidth="1"/>
    <col min="71" max="84" width="16.42578125" style="10" customWidth="1"/>
    <col min="85" max="85" width="18" style="10" customWidth="1"/>
    <col min="86" max="86" width="11.28515625" style="10" customWidth="1"/>
    <col min="87" max="87" width="9.140625" style="10"/>
    <col min="88" max="88" width="16.28515625" style="10" customWidth="1"/>
    <col min="89" max="89" width="19.42578125" style="10" customWidth="1"/>
    <col min="90" max="91" width="9.140625" style="10"/>
    <col min="92" max="92" width="18.85546875" style="10" customWidth="1"/>
    <col min="93" max="93" width="15.85546875" style="10" customWidth="1"/>
    <col min="94" max="94" width="47.28515625" style="10" customWidth="1"/>
    <col min="95" max="95" width="29.42578125" style="10" customWidth="1"/>
    <col min="96" max="16384" width="9.140625" style="10"/>
  </cols>
  <sheetData>
    <row r="1" spans="1:95" s="17" customFormat="1" ht="75" x14ac:dyDescent="0.25">
      <c r="A1" s="8" t="s">
        <v>0</v>
      </c>
      <c r="B1" s="8" t="s">
        <v>1</v>
      </c>
      <c r="C1" s="16" t="s">
        <v>2</v>
      </c>
      <c r="D1" s="11" t="s">
        <v>2480</v>
      </c>
      <c r="E1" s="8" t="s">
        <v>2477</v>
      </c>
      <c r="F1" s="8" t="s">
        <v>2478</v>
      </c>
      <c r="G1" s="11" t="s">
        <v>2479</v>
      </c>
      <c r="H1" s="8" t="s">
        <v>3</v>
      </c>
      <c r="I1" s="8" t="s">
        <v>4</v>
      </c>
      <c r="J1" s="8" t="s">
        <v>5</v>
      </c>
      <c r="K1" s="8" t="s">
        <v>6</v>
      </c>
      <c r="L1" s="8" t="s">
        <v>7</v>
      </c>
      <c r="M1" s="8" t="s">
        <v>8</v>
      </c>
      <c r="N1" s="8" t="s">
        <v>9</v>
      </c>
      <c r="O1" s="8" t="s">
        <v>10</v>
      </c>
      <c r="P1" s="8" t="s">
        <v>11</v>
      </c>
      <c r="Q1" s="8" t="s">
        <v>12</v>
      </c>
      <c r="R1" s="8" t="s">
        <v>13</v>
      </c>
      <c r="S1" s="8" t="s">
        <v>14</v>
      </c>
      <c r="T1" s="8" t="s">
        <v>15</v>
      </c>
      <c r="U1" s="8" t="s">
        <v>16</v>
      </c>
      <c r="V1" s="8" t="s">
        <v>17</v>
      </c>
      <c r="W1" s="8" t="s">
        <v>18</v>
      </c>
      <c r="X1" s="8" t="s">
        <v>19</v>
      </c>
      <c r="Y1" s="8" t="s">
        <v>20</v>
      </c>
      <c r="Z1" s="8" t="s">
        <v>21</v>
      </c>
      <c r="AA1" s="8" t="s">
        <v>22</v>
      </c>
      <c r="AB1" s="8" t="s">
        <v>23</v>
      </c>
      <c r="AC1" s="8" t="s">
        <v>24</v>
      </c>
      <c r="AD1" s="11" t="s">
        <v>2516</v>
      </c>
      <c r="AE1" s="8" t="s">
        <v>25</v>
      </c>
      <c r="AF1" s="8" t="s">
        <v>26</v>
      </c>
      <c r="AG1" s="8" t="s">
        <v>27</v>
      </c>
      <c r="AH1" s="11" t="s">
        <v>2485</v>
      </c>
      <c r="AI1" s="8" t="s">
        <v>2517</v>
      </c>
      <c r="AJ1" s="8" t="s">
        <v>2481</v>
      </c>
      <c r="AK1" s="8" t="s">
        <v>2507</v>
      </c>
      <c r="AL1" s="8" t="s">
        <v>2486</v>
      </c>
      <c r="AM1" s="8" t="s">
        <v>2487</v>
      </c>
      <c r="AN1" s="8" t="s">
        <v>28</v>
      </c>
      <c r="AO1" s="8" t="s">
        <v>29</v>
      </c>
      <c r="AP1" s="8" t="s">
        <v>30</v>
      </c>
      <c r="AQ1" s="8" t="s">
        <v>2488</v>
      </c>
      <c r="AR1" s="8" t="s">
        <v>2504</v>
      </c>
      <c r="AS1" s="8" t="s">
        <v>2505</v>
      </c>
      <c r="AT1" s="8" t="s">
        <v>2506</v>
      </c>
      <c r="AU1" s="8" t="s">
        <v>31</v>
      </c>
      <c r="AV1" s="8" t="s">
        <v>32</v>
      </c>
      <c r="AW1" s="8" t="s">
        <v>2489</v>
      </c>
      <c r="AX1" s="8" t="s">
        <v>2490</v>
      </c>
      <c r="AY1" s="8" t="s">
        <v>2491</v>
      </c>
      <c r="AZ1" s="8" t="s">
        <v>2492</v>
      </c>
      <c r="BA1" s="8" t="s">
        <v>2518</v>
      </c>
      <c r="BB1" s="8" t="s">
        <v>2493</v>
      </c>
      <c r="BC1" s="8" t="s">
        <v>2494</v>
      </c>
      <c r="BD1" s="8" t="s">
        <v>2519</v>
      </c>
      <c r="BE1" s="8" t="s">
        <v>2495</v>
      </c>
      <c r="BF1" s="8" t="s">
        <v>2520</v>
      </c>
      <c r="BG1" s="8" t="s">
        <v>2496</v>
      </c>
      <c r="BH1" s="8" t="s">
        <v>2541</v>
      </c>
      <c r="BI1" s="8" t="s">
        <v>2497</v>
      </c>
      <c r="BJ1" s="8" t="s">
        <v>2498</v>
      </c>
      <c r="BK1" s="8" t="s">
        <v>2499</v>
      </c>
      <c r="BL1" s="8" t="s">
        <v>2521</v>
      </c>
      <c r="BM1" s="8" t="s">
        <v>2500</v>
      </c>
      <c r="BN1" s="8" t="s">
        <v>2501</v>
      </c>
      <c r="BO1" s="8" t="s">
        <v>2502</v>
      </c>
      <c r="BP1" s="8" t="s">
        <v>2503</v>
      </c>
      <c r="BQ1" s="8" t="s">
        <v>2538</v>
      </c>
      <c r="BR1" s="8" t="s">
        <v>2539</v>
      </c>
      <c r="BS1" s="8" t="s">
        <v>2522</v>
      </c>
      <c r="BT1" s="8" t="s">
        <v>2523</v>
      </c>
      <c r="BU1" s="8" t="s">
        <v>2525</v>
      </c>
      <c r="BV1" s="8" t="s">
        <v>2524</v>
      </c>
      <c r="BW1" s="8" t="s">
        <v>2526</v>
      </c>
      <c r="BX1" s="8" t="s">
        <v>2527</v>
      </c>
      <c r="BY1" s="8" t="s">
        <v>2508</v>
      </c>
      <c r="BZ1" s="8" t="s">
        <v>2509</v>
      </c>
      <c r="CA1" s="8" t="s">
        <v>2510</v>
      </c>
      <c r="CB1" s="8" t="s">
        <v>2511</v>
      </c>
      <c r="CC1" s="8" t="s">
        <v>2512</v>
      </c>
      <c r="CD1" s="8" t="s">
        <v>2528</v>
      </c>
      <c r="CE1" s="8" t="s">
        <v>33</v>
      </c>
      <c r="CF1" s="8" t="s">
        <v>34</v>
      </c>
      <c r="CG1" s="8" t="s">
        <v>2513</v>
      </c>
      <c r="CH1" s="8" t="s">
        <v>35</v>
      </c>
      <c r="CI1" s="8" t="s">
        <v>36</v>
      </c>
      <c r="CJ1" s="8" t="s">
        <v>2540</v>
      </c>
      <c r="CK1" s="8" t="s">
        <v>2514</v>
      </c>
      <c r="CL1" s="8" t="s">
        <v>37</v>
      </c>
      <c r="CM1" s="8" t="s">
        <v>38</v>
      </c>
      <c r="CN1" s="8" t="s">
        <v>2515</v>
      </c>
      <c r="CO1" s="8" t="s">
        <v>2529</v>
      </c>
      <c r="CP1" s="8" t="s">
        <v>2483</v>
      </c>
      <c r="CQ1" s="8" t="s">
        <v>2484</v>
      </c>
    </row>
    <row r="2" spans="1:95" ht="240" x14ac:dyDescent="0.25">
      <c r="A2" s="9">
        <v>2015006</v>
      </c>
      <c r="B2" s="9" t="s">
        <v>54</v>
      </c>
      <c r="C2" s="18">
        <v>42125.392951388887</v>
      </c>
      <c r="D2" s="12">
        <v>12157</v>
      </c>
      <c r="E2" s="9" t="s">
        <v>55</v>
      </c>
      <c r="F2" s="9"/>
      <c r="G2" s="12"/>
      <c r="H2" s="9"/>
      <c r="I2" s="9"/>
      <c r="J2" s="9"/>
      <c r="K2" s="9"/>
      <c r="L2" s="9"/>
      <c r="M2" s="9"/>
      <c r="N2" s="9"/>
      <c r="O2" s="9"/>
      <c r="P2" s="9"/>
      <c r="Q2" s="9"/>
      <c r="R2" s="9"/>
      <c r="S2" s="9"/>
      <c r="T2" s="9"/>
      <c r="U2" s="9"/>
      <c r="V2" s="9"/>
      <c r="W2" s="9"/>
      <c r="X2" s="9"/>
      <c r="Y2" s="9"/>
      <c r="Z2" s="9"/>
      <c r="AA2" s="9"/>
      <c r="AB2" s="9">
        <v>1</v>
      </c>
      <c r="AC2" s="9">
        <v>0</v>
      </c>
      <c r="AD2" s="12" t="str">
        <f>IF(AB2=1,"YES","NO")</f>
        <v>YES</v>
      </c>
      <c r="AE2" s="9">
        <v>0</v>
      </c>
      <c r="AF2" s="9">
        <v>0</v>
      </c>
      <c r="AG2" s="9">
        <v>1</v>
      </c>
      <c r="AH2" s="12" t="s">
        <v>56</v>
      </c>
      <c r="AI2" s="9"/>
      <c r="AJ2" s="9"/>
      <c r="AK2" s="9"/>
      <c r="AL2" s="9"/>
      <c r="AM2" s="9" t="s">
        <v>57</v>
      </c>
      <c r="AN2" s="9">
        <v>0</v>
      </c>
      <c r="AO2" s="9">
        <v>0</v>
      </c>
      <c r="AP2" s="9">
        <v>1</v>
      </c>
      <c r="AQ2" s="9" t="s">
        <v>58</v>
      </c>
      <c r="AR2" s="9"/>
      <c r="AS2" s="9"/>
      <c r="AT2" s="9" t="s">
        <v>59</v>
      </c>
      <c r="AU2" s="9">
        <v>0</v>
      </c>
      <c r="AV2" s="9">
        <v>1</v>
      </c>
      <c r="AW2" s="9" t="s">
        <v>60</v>
      </c>
      <c r="AX2" s="9"/>
      <c r="AY2" s="9"/>
      <c r="AZ2" s="9">
        <v>0</v>
      </c>
      <c r="BA2" s="9">
        <v>0</v>
      </c>
      <c r="BB2" s="9">
        <v>0</v>
      </c>
      <c r="BC2" s="9">
        <v>0</v>
      </c>
      <c r="BD2" s="9">
        <v>0</v>
      </c>
      <c r="BE2" s="9">
        <v>0</v>
      </c>
      <c r="BF2" s="9">
        <v>0</v>
      </c>
      <c r="BG2" s="9"/>
      <c r="BH2" s="9">
        <f>SUM(AZ2:BF2)</f>
        <v>0</v>
      </c>
      <c r="BI2" s="9">
        <v>0</v>
      </c>
      <c r="BJ2" s="9">
        <v>0</v>
      </c>
      <c r="BK2" s="9">
        <v>0</v>
      </c>
      <c r="BL2" s="9"/>
      <c r="BM2" s="9">
        <v>0</v>
      </c>
      <c r="BN2" s="9"/>
      <c r="BO2" s="9">
        <v>0</v>
      </c>
      <c r="BP2" s="9">
        <v>0</v>
      </c>
      <c r="BQ2" s="9"/>
      <c r="BR2" s="9">
        <v>0</v>
      </c>
      <c r="BS2" s="9"/>
      <c r="BT2" s="9">
        <v>0</v>
      </c>
      <c r="BU2" s="9">
        <v>0</v>
      </c>
      <c r="BV2" s="9">
        <v>0</v>
      </c>
      <c r="BW2" s="9">
        <v>0</v>
      </c>
      <c r="BX2" s="9">
        <v>0</v>
      </c>
      <c r="BY2" s="9"/>
      <c r="BZ2" s="9">
        <v>0</v>
      </c>
      <c r="CA2" s="9"/>
      <c r="CB2" s="9">
        <v>0</v>
      </c>
      <c r="CC2" s="9"/>
      <c r="CD2" s="9"/>
      <c r="CE2" s="9">
        <v>0</v>
      </c>
      <c r="CF2" s="9">
        <v>1</v>
      </c>
      <c r="CG2" s="9" t="s">
        <v>61</v>
      </c>
      <c r="CH2" s="9">
        <v>0</v>
      </c>
      <c r="CI2" s="9">
        <v>0</v>
      </c>
      <c r="CJ2" s="9" t="s">
        <v>56</v>
      </c>
      <c r="CK2" s="9"/>
      <c r="CL2" s="9">
        <v>0</v>
      </c>
      <c r="CM2" s="9">
        <v>1</v>
      </c>
      <c r="CN2" s="9" t="s">
        <v>62</v>
      </c>
      <c r="CO2" s="9"/>
      <c r="CP2" s="9" t="s">
        <v>59</v>
      </c>
      <c r="CQ2" s="9"/>
    </row>
    <row r="3" spans="1:95" ht="195" x14ac:dyDescent="0.25">
      <c r="A3" s="9">
        <v>2015009</v>
      </c>
      <c r="B3" s="9" t="s">
        <v>76</v>
      </c>
      <c r="C3" s="18">
        <v>42165.307708333334</v>
      </c>
      <c r="D3" s="12">
        <v>26905</v>
      </c>
      <c r="E3" s="9" t="s">
        <v>77</v>
      </c>
      <c r="F3" s="9"/>
      <c r="G3" s="12"/>
      <c r="H3" s="9"/>
      <c r="I3" s="9"/>
      <c r="J3" s="9"/>
      <c r="K3" s="9"/>
      <c r="L3" s="9"/>
      <c r="M3" s="9"/>
      <c r="N3" s="9"/>
      <c r="O3" s="9"/>
      <c r="P3" s="9"/>
      <c r="Q3" s="9"/>
      <c r="R3" s="9"/>
      <c r="S3" s="9"/>
      <c r="T3" s="9"/>
      <c r="U3" s="9"/>
      <c r="V3" s="9"/>
      <c r="W3" s="9"/>
      <c r="X3" s="9"/>
      <c r="Y3" s="9"/>
      <c r="Z3" s="9"/>
      <c r="AA3" s="9"/>
      <c r="AB3" s="9">
        <v>1</v>
      </c>
      <c r="AC3" s="9">
        <v>0</v>
      </c>
      <c r="AD3" s="12" t="str">
        <f t="shared" ref="AD3:AD66" si="0">IF(AB3=1,"YES","NO")</f>
        <v>YES</v>
      </c>
      <c r="AE3" s="9">
        <v>0</v>
      </c>
      <c r="AF3" s="9">
        <v>0</v>
      </c>
      <c r="AG3" s="9">
        <v>1</v>
      </c>
      <c r="AH3" s="12" t="s">
        <v>56</v>
      </c>
      <c r="AI3" s="9"/>
      <c r="AJ3" s="9"/>
      <c r="AK3" s="9"/>
      <c r="AL3" s="9"/>
      <c r="AM3" s="9" t="s">
        <v>78</v>
      </c>
      <c r="AN3" s="9">
        <v>0</v>
      </c>
      <c r="AO3" s="9">
        <v>0</v>
      </c>
      <c r="AP3" s="9">
        <v>1</v>
      </c>
      <c r="AQ3" s="9" t="s">
        <v>58</v>
      </c>
      <c r="AR3" s="9"/>
      <c r="AS3" s="9"/>
      <c r="AT3" s="9" t="s">
        <v>79</v>
      </c>
      <c r="AU3" s="9">
        <v>0</v>
      </c>
      <c r="AV3" s="9">
        <v>1</v>
      </c>
      <c r="AW3" s="9" t="s">
        <v>60</v>
      </c>
      <c r="AX3" s="9"/>
      <c r="AY3" s="9"/>
      <c r="AZ3" s="9">
        <v>0</v>
      </c>
      <c r="BA3" s="9">
        <v>0</v>
      </c>
      <c r="BB3" s="9">
        <v>0</v>
      </c>
      <c r="BC3" s="9">
        <v>0</v>
      </c>
      <c r="BD3" s="9">
        <v>0</v>
      </c>
      <c r="BE3" s="9">
        <v>0</v>
      </c>
      <c r="BF3" s="9">
        <v>0</v>
      </c>
      <c r="BG3" s="9"/>
      <c r="BH3" s="9">
        <f t="shared" ref="BH3:BH66" si="1">SUM(AZ3:BF3)</f>
        <v>0</v>
      </c>
      <c r="BI3" s="9">
        <v>0</v>
      </c>
      <c r="BJ3" s="9">
        <v>0</v>
      </c>
      <c r="BK3" s="9">
        <v>0</v>
      </c>
      <c r="BL3" s="9"/>
      <c r="BM3" s="9">
        <v>0</v>
      </c>
      <c r="BN3" s="9"/>
      <c r="BO3" s="9">
        <v>0</v>
      </c>
      <c r="BP3" s="9">
        <v>0</v>
      </c>
      <c r="BQ3" s="9"/>
      <c r="BR3" s="9">
        <v>0</v>
      </c>
      <c r="BS3" s="9"/>
      <c r="BT3" s="9">
        <v>0</v>
      </c>
      <c r="BU3" s="9">
        <v>0</v>
      </c>
      <c r="BV3" s="9">
        <v>0</v>
      </c>
      <c r="BW3" s="9">
        <v>0</v>
      </c>
      <c r="BX3" s="9">
        <v>0</v>
      </c>
      <c r="BY3" s="9"/>
      <c r="BZ3" s="9">
        <v>0</v>
      </c>
      <c r="CA3" s="9"/>
      <c r="CB3" s="9">
        <v>0</v>
      </c>
      <c r="CC3" s="9"/>
      <c r="CD3" s="9"/>
      <c r="CE3" s="9">
        <v>0</v>
      </c>
      <c r="CF3" s="9">
        <v>1</v>
      </c>
      <c r="CG3" s="9" t="s">
        <v>61</v>
      </c>
      <c r="CH3" s="9">
        <v>0</v>
      </c>
      <c r="CI3" s="9">
        <v>0</v>
      </c>
      <c r="CJ3" s="9" t="s">
        <v>56</v>
      </c>
      <c r="CK3" s="9"/>
      <c r="CL3" s="9">
        <v>0</v>
      </c>
      <c r="CM3" s="9">
        <v>1</v>
      </c>
      <c r="CN3" s="9" t="s">
        <v>62</v>
      </c>
      <c r="CO3" s="9"/>
      <c r="CP3" s="9" t="s">
        <v>80</v>
      </c>
      <c r="CQ3" s="9"/>
    </row>
    <row r="4" spans="1:95" ht="210" x14ac:dyDescent="0.25">
      <c r="A4" s="9">
        <v>2015019</v>
      </c>
      <c r="B4" s="9" t="s">
        <v>90</v>
      </c>
      <c r="C4" s="18">
        <v>42205.657152777778</v>
      </c>
      <c r="D4" s="12"/>
      <c r="E4" s="9"/>
      <c r="F4" s="9" t="s">
        <v>91</v>
      </c>
      <c r="G4" s="12">
        <v>748</v>
      </c>
      <c r="H4" s="9" t="s">
        <v>92</v>
      </c>
      <c r="I4" s="9">
        <v>18023</v>
      </c>
      <c r="J4" s="9"/>
      <c r="K4" s="9"/>
      <c r="L4" s="9"/>
      <c r="M4" s="9"/>
      <c r="N4" s="9"/>
      <c r="O4" s="9"/>
      <c r="P4" s="9"/>
      <c r="Q4" s="9"/>
      <c r="R4" s="9"/>
      <c r="S4" s="9"/>
      <c r="T4" s="9"/>
      <c r="U4" s="9"/>
      <c r="V4" s="9"/>
      <c r="W4" s="9"/>
      <c r="X4" s="9"/>
      <c r="Y4" s="9"/>
      <c r="Z4" s="9"/>
      <c r="AA4" s="9"/>
      <c r="AB4" s="9">
        <v>1</v>
      </c>
      <c r="AC4" s="9">
        <v>0</v>
      </c>
      <c r="AD4" s="12" t="str">
        <f t="shared" si="0"/>
        <v>YES</v>
      </c>
      <c r="AE4" s="9">
        <v>0</v>
      </c>
      <c r="AF4" s="9">
        <v>0</v>
      </c>
      <c r="AG4" s="9">
        <v>1</v>
      </c>
      <c r="AH4" s="12" t="s">
        <v>56</v>
      </c>
      <c r="AI4" s="9"/>
      <c r="AJ4" s="9"/>
      <c r="AK4" s="9"/>
      <c r="AL4" s="9"/>
      <c r="AM4" s="9" t="s">
        <v>93</v>
      </c>
      <c r="AN4" s="9">
        <v>0</v>
      </c>
      <c r="AO4" s="9">
        <v>0</v>
      </c>
      <c r="AP4" s="9">
        <v>1</v>
      </c>
      <c r="AQ4" s="9" t="s">
        <v>58</v>
      </c>
      <c r="AR4" s="9"/>
      <c r="AS4" s="9"/>
      <c r="AT4" s="9" t="s">
        <v>94</v>
      </c>
      <c r="AU4" s="9">
        <v>0</v>
      </c>
      <c r="AV4" s="9">
        <v>1</v>
      </c>
      <c r="AW4" s="9" t="s">
        <v>60</v>
      </c>
      <c r="AX4" s="9"/>
      <c r="AY4" s="9"/>
      <c r="AZ4" s="9">
        <v>0</v>
      </c>
      <c r="BA4" s="9">
        <v>0</v>
      </c>
      <c r="BB4" s="9">
        <v>0</v>
      </c>
      <c r="BC4" s="9">
        <v>0</v>
      </c>
      <c r="BD4" s="9">
        <v>0</v>
      </c>
      <c r="BE4" s="9">
        <v>0</v>
      </c>
      <c r="BF4" s="9">
        <v>0</v>
      </c>
      <c r="BG4" s="9"/>
      <c r="BH4" s="9">
        <f t="shared" si="1"/>
        <v>0</v>
      </c>
      <c r="BI4" s="9">
        <v>0</v>
      </c>
      <c r="BJ4" s="9">
        <v>0</v>
      </c>
      <c r="BK4" s="9">
        <v>0</v>
      </c>
      <c r="BL4" s="9"/>
      <c r="BM4" s="9">
        <v>0</v>
      </c>
      <c r="BN4" s="9"/>
      <c r="BO4" s="9">
        <v>0</v>
      </c>
      <c r="BP4" s="9">
        <v>0</v>
      </c>
      <c r="BQ4" s="9"/>
      <c r="BR4" s="9">
        <v>0</v>
      </c>
      <c r="BS4" s="9"/>
      <c r="BT4" s="9">
        <v>0</v>
      </c>
      <c r="BU4" s="9">
        <v>0</v>
      </c>
      <c r="BV4" s="9">
        <v>0</v>
      </c>
      <c r="BW4" s="9">
        <v>0</v>
      </c>
      <c r="BX4" s="9">
        <v>0</v>
      </c>
      <c r="BY4" s="9"/>
      <c r="BZ4" s="9">
        <v>0</v>
      </c>
      <c r="CA4" s="9"/>
      <c r="CB4" s="9">
        <v>0</v>
      </c>
      <c r="CC4" s="9"/>
      <c r="CD4" s="9"/>
      <c r="CE4" s="9">
        <v>0</v>
      </c>
      <c r="CF4" s="9">
        <v>1</v>
      </c>
      <c r="CG4" s="9" t="s">
        <v>61</v>
      </c>
      <c r="CH4" s="9">
        <v>0</v>
      </c>
      <c r="CI4" s="9">
        <v>0</v>
      </c>
      <c r="CJ4" s="9" t="s">
        <v>56</v>
      </c>
      <c r="CK4" s="9"/>
      <c r="CL4" s="9">
        <v>0</v>
      </c>
      <c r="CM4" s="9">
        <v>1</v>
      </c>
      <c r="CN4" s="9" t="s">
        <v>62</v>
      </c>
      <c r="CO4" s="9"/>
      <c r="CP4" s="9"/>
      <c r="CQ4" s="9"/>
    </row>
    <row r="5" spans="1:95" ht="30" x14ac:dyDescent="0.25">
      <c r="A5" s="9">
        <v>2015023</v>
      </c>
      <c r="B5" s="9" t="s">
        <v>108</v>
      </c>
      <c r="C5" s="18">
        <v>42163.345324074071</v>
      </c>
      <c r="D5" s="12">
        <v>10900</v>
      </c>
      <c r="E5" s="9" t="s">
        <v>109</v>
      </c>
      <c r="F5" s="9"/>
      <c r="G5" s="12"/>
      <c r="H5" s="9"/>
      <c r="I5" s="9"/>
      <c r="J5" s="9"/>
      <c r="K5" s="9"/>
      <c r="L5" s="9"/>
      <c r="M5" s="9"/>
      <c r="N5" s="9"/>
      <c r="O5" s="9"/>
      <c r="P5" s="9"/>
      <c r="Q5" s="9"/>
      <c r="R5" s="9"/>
      <c r="S5" s="9"/>
      <c r="T5" s="9"/>
      <c r="U5" s="9"/>
      <c r="V5" s="9"/>
      <c r="W5" s="9"/>
      <c r="X5" s="9"/>
      <c r="Y5" s="9"/>
      <c r="Z5" s="9"/>
      <c r="AA5" s="9"/>
      <c r="AB5" s="9">
        <v>1</v>
      </c>
      <c r="AC5" s="9">
        <v>0</v>
      </c>
      <c r="AD5" s="12" t="str">
        <f t="shared" si="0"/>
        <v>YES</v>
      </c>
      <c r="AE5" s="9">
        <v>0</v>
      </c>
      <c r="AF5" s="9">
        <v>0</v>
      </c>
      <c r="AG5" s="9">
        <v>1</v>
      </c>
      <c r="AH5" s="12" t="s">
        <v>56</v>
      </c>
      <c r="AI5" s="9"/>
      <c r="AJ5" s="9"/>
      <c r="AK5" s="9"/>
      <c r="AL5" s="9"/>
      <c r="AM5" s="9" t="s">
        <v>110</v>
      </c>
      <c r="AN5" s="9">
        <v>0</v>
      </c>
      <c r="AO5" s="9">
        <v>0</v>
      </c>
      <c r="AP5" s="9">
        <v>1</v>
      </c>
      <c r="AQ5" s="9" t="s">
        <v>58</v>
      </c>
      <c r="AR5" s="9"/>
      <c r="AS5" s="9"/>
      <c r="AT5" s="9" t="s">
        <v>110</v>
      </c>
      <c r="AU5" s="9">
        <v>0</v>
      </c>
      <c r="AV5" s="9">
        <v>1</v>
      </c>
      <c r="AW5" s="9" t="s">
        <v>60</v>
      </c>
      <c r="AX5" s="9"/>
      <c r="AY5" s="9"/>
      <c r="AZ5" s="9">
        <v>0</v>
      </c>
      <c r="BA5" s="9">
        <v>0</v>
      </c>
      <c r="BB5" s="9">
        <v>0</v>
      </c>
      <c r="BC5" s="9">
        <v>0</v>
      </c>
      <c r="BD5" s="9">
        <v>0</v>
      </c>
      <c r="BE5" s="9">
        <v>0</v>
      </c>
      <c r="BF5" s="9">
        <v>0</v>
      </c>
      <c r="BG5" s="9"/>
      <c r="BH5" s="9">
        <f t="shared" si="1"/>
        <v>0</v>
      </c>
      <c r="BI5" s="9">
        <v>0</v>
      </c>
      <c r="BJ5" s="9">
        <v>0</v>
      </c>
      <c r="BK5" s="9">
        <v>0</v>
      </c>
      <c r="BL5" s="9"/>
      <c r="BM5" s="9">
        <v>0</v>
      </c>
      <c r="BN5" s="9"/>
      <c r="BO5" s="9">
        <v>0</v>
      </c>
      <c r="BP5" s="9">
        <v>0</v>
      </c>
      <c r="BQ5" s="9"/>
      <c r="BR5" s="9">
        <v>0</v>
      </c>
      <c r="BS5" s="9"/>
      <c r="BT5" s="9">
        <v>0</v>
      </c>
      <c r="BU5" s="9">
        <v>0</v>
      </c>
      <c r="BV5" s="9">
        <v>0</v>
      </c>
      <c r="BW5" s="9">
        <v>0</v>
      </c>
      <c r="BX5" s="9">
        <v>0</v>
      </c>
      <c r="BY5" s="9"/>
      <c r="BZ5" s="9">
        <v>0</v>
      </c>
      <c r="CA5" s="9"/>
      <c r="CB5" s="9">
        <v>0</v>
      </c>
      <c r="CC5" s="9"/>
      <c r="CD5" s="9"/>
      <c r="CE5" s="9">
        <v>0</v>
      </c>
      <c r="CF5" s="9">
        <v>1</v>
      </c>
      <c r="CG5" s="9" t="s">
        <v>61</v>
      </c>
      <c r="CH5" s="9">
        <v>0</v>
      </c>
      <c r="CI5" s="9">
        <v>0</v>
      </c>
      <c r="CJ5" s="9" t="s">
        <v>56</v>
      </c>
      <c r="CK5" s="9"/>
      <c r="CL5" s="9">
        <v>0</v>
      </c>
      <c r="CM5" s="9">
        <v>1</v>
      </c>
      <c r="CN5" s="9" t="s">
        <v>62</v>
      </c>
      <c r="CO5" s="9"/>
      <c r="CP5" s="9" t="s">
        <v>111</v>
      </c>
      <c r="CQ5" s="9"/>
    </row>
    <row r="6" spans="1:95" ht="165" x14ac:dyDescent="0.25">
      <c r="A6" s="9">
        <v>2015024</v>
      </c>
      <c r="B6" s="9" t="s">
        <v>122</v>
      </c>
      <c r="C6" s="18">
        <v>42180.383611111109</v>
      </c>
      <c r="D6" s="12">
        <v>61301</v>
      </c>
      <c r="E6" s="9" t="s">
        <v>123</v>
      </c>
      <c r="F6" s="9"/>
      <c r="G6" s="12"/>
      <c r="H6" s="9"/>
      <c r="I6" s="9"/>
      <c r="J6" s="9"/>
      <c r="K6" s="9"/>
      <c r="L6" s="9"/>
      <c r="M6" s="9"/>
      <c r="N6" s="9"/>
      <c r="O6" s="9"/>
      <c r="P6" s="9"/>
      <c r="Q6" s="9"/>
      <c r="R6" s="9"/>
      <c r="S6" s="9"/>
      <c r="T6" s="9"/>
      <c r="U6" s="9"/>
      <c r="V6" s="9"/>
      <c r="W6" s="9"/>
      <c r="X6" s="9"/>
      <c r="Y6" s="9"/>
      <c r="Z6" s="9"/>
      <c r="AA6" s="9"/>
      <c r="AB6" s="9">
        <v>1</v>
      </c>
      <c r="AC6" s="9">
        <v>0</v>
      </c>
      <c r="AD6" s="12" t="str">
        <f t="shared" si="0"/>
        <v>YES</v>
      </c>
      <c r="AE6" s="9">
        <v>0</v>
      </c>
      <c r="AF6" s="9">
        <v>0</v>
      </c>
      <c r="AG6" s="9">
        <v>1</v>
      </c>
      <c r="AH6" s="12" t="s">
        <v>56</v>
      </c>
      <c r="AI6" s="9"/>
      <c r="AJ6" s="9"/>
      <c r="AK6" s="9"/>
      <c r="AL6" s="9"/>
      <c r="AM6" s="9" t="s">
        <v>124</v>
      </c>
      <c r="AN6" s="9">
        <v>0</v>
      </c>
      <c r="AO6" s="9">
        <v>0</v>
      </c>
      <c r="AP6" s="9">
        <v>1</v>
      </c>
      <c r="AQ6" s="9" t="s">
        <v>58</v>
      </c>
      <c r="AR6" s="9"/>
      <c r="AS6" s="9"/>
      <c r="AT6" s="9" t="s">
        <v>125</v>
      </c>
      <c r="AU6" s="9">
        <v>0</v>
      </c>
      <c r="AV6" s="9">
        <v>1</v>
      </c>
      <c r="AW6" s="9" t="s">
        <v>60</v>
      </c>
      <c r="AX6" s="9"/>
      <c r="AY6" s="9"/>
      <c r="AZ6" s="9">
        <v>0</v>
      </c>
      <c r="BA6" s="9">
        <v>0</v>
      </c>
      <c r="BB6" s="9">
        <v>0</v>
      </c>
      <c r="BC6" s="9">
        <v>0</v>
      </c>
      <c r="BD6" s="9">
        <v>0</v>
      </c>
      <c r="BE6" s="9">
        <v>0</v>
      </c>
      <c r="BF6" s="9">
        <v>0</v>
      </c>
      <c r="BG6" s="9"/>
      <c r="BH6" s="9">
        <f t="shared" si="1"/>
        <v>0</v>
      </c>
      <c r="BI6" s="9">
        <v>0</v>
      </c>
      <c r="BJ6" s="9">
        <v>0</v>
      </c>
      <c r="BK6" s="9">
        <v>0</v>
      </c>
      <c r="BL6" s="9"/>
      <c r="BM6" s="9">
        <v>0</v>
      </c>
      <c r="BN6" s="9"/>
      <c r="BO6" s="9">
        <v>0</v>
      </c>
      <c r="BP6" s="9">
        <v>0</v>
      </c>
      <c r="BQ6" s="9"/>
      <c r="BR6" s="9">
        <v>0</v>
      </c>
      <c r="BS6" s="9"/>
      <c r="BT6" s="9">
        <v>0</v>
      </c>
      <c r="BU6" s="9">
        <v>0</v>
      </c>
      <c r="BV6" s="9">
        <v>0</v>
      </c>
      <c r="BW6" s="9">
        <v>0</v>
      </c>
      <c r="BX6" s="9">
        <v>0</v>
      </c>
      <c r="BY6" s="9"/>
      <c r="BZ6" s="9">
        <v>0</v>
      </c>
      <c r="CA6" s="9"/>
      <c r="CB6" s="9">
        <v>0</v>
      </c>
      <c r="CC6" s="9"/>
      <c r="CD6" s="9"/>
      <c r="CE6" s="9">
        <v>0</v>
      </c>
      <c r="CF6" s="9">
        <v>1</v>
      </c>
      <c r="CG6" s="9" t="s">
        <v>61</v>
      </c>
      <c r="CH6" s="9">
        <v>0</v>
      </c>
      <c r="CI6" s="9">
        <v>1</v>
      </c>
      <c r="CJ6" s="9" t="s">
        <v>56</v>
      </c>
      <c r="CK6" s="9"/>
      <c r="CL6" s="9">
        <v>0</v>
      </c>
      <c r="CM6" s="9">
        <v>1</v>
      </c>
      <c r="CN6" s="9" t="s">
        <v>62</v>
      </c>
      <c r="CO6" s="9"/>
      <c r="CP6" s="9"/>
      <c r="CQ6" s="9"/>
    </row>
    <row r="7" spans="1:95" ht="90" x14ac:dyDescent="0.25">
      <c r="A7" s="9">
        <v>2015025</v>
      </c>
      <c r="B7" s="9" t="s">
        <v>135</v>
      </c>
      <c r="C7" s="18">
        <v>42230.586111111108</v>
      </c>
      <c r="D7" s="12"/>
      <c r="E7" s="9"/>
      <c r="F7" s="9" t="s">
        <v>136</v>
      </c>
      <c r="G7" s="12">
        <v>84</v>
      </c>
      <c r="H7" s="9" t="s">
        <v>137</v>
      </c>
      <c r="I7" s="9">
        <v>16691</v>
      </c>
      <c r="J7" s="9" t="s">
        <v>138</v>
      </c>
      <c r="K7" s="9">
        <v>43753</v>
      </c>
      <c r="L7" s="9"/>
      <c r="M7" s="9"/>
      <c r="N7" s="9"/>
      <c r="O7" s="9"/>
      <c r="P7" s="9"/>
      <c r="Q7" s="9"/>
      <c r="R7" s="9"/>
      <c r="S7" s="9"/>
      <c r="T7" s="9"/>
      <c r="U7" s="9"/>
      <c r="V7" s="9"/>
      <c r="W7" s="9"/>
      <c r="X7" s="9"/>
      <c r="Y7" s="9"/>
      <c r="Z7" s="9"/>
      <c r="AA7" s="9"/>
      <c r="AB7" s="9">
        <v>1</v>
      </c>
      <c r="AC7" s="9">
        <v>0</v>
      </c>
      <c r="AD7" s="12" t="str">
        <f t="shared" si="0"/>
        <v>YES</v>
      </c>
      <c r="AE7" s="9">
        <v>0</v>
      </c>
      <c r="AF7" s="9">
        <v>0</v>
      </c>
      <c r="AG7" s="9">
        <v>1</v>
      </c>
      <c r="AH7" s="12" t="s">
        <v>56</v>
      </c>
      <c r="AI7" s="9"/>
      <c r="AJ7" s="9"/>
      <c r="AK7" s="9"/>
      <c r="AL7" s="9"/>
      <c r="AM7" s="9" t="s">
        <v>139</v>
      </c>
      <c r="AN7" s="9">
        <v>0</v>
      </c>
      <c r="AO7" s="9">
        <v>0</v>
      </c>
      <c r="AP7" s="9">
        <v>1</v>
      </c>
      <c r="AQ7" s="9" t="s">
        <v>58</v>
      </c>
      <c r="AR7" s="9"/>
      <c r="AS7" s="9"/>
      <c r="AT7" s="9" t="s">
        <v>140</v>
      </c>
      <c r="AU7" s="9">
        <v>0</v>
      </c>
      <c r="AV7" s="9">
        <v>1</v>
      </c>
      <c r="AW7" s="9" t="s">
        <v>60</v>
      </c>
      <c r="AX7" s="9"/>
      <c r="AY7" s="9"/>
      <c r="AZ7" s="9">
        <v>0</v>
      </c>
      <c r="BA7" s="9">
        <v>0</v>
      </c>
      <c r="BB7" s="9">
        <v>0</v>
      </c>
      <c r="BC7" s="9">
        <v>0</v>
      </c>
      <c r="BD7" s="9">
        <v>0</v>
      </c>
      <c r="BE7" s="9">
        <v>0</v>
      </c>
      <c r="BF7" s="9">
        <v>0</v>
      </c>
      <c r="BG7" s="9"/>
      <c r="BH7" s="9">
        <f t="shared" si="1"/>
        <v>0</v>
      </c>
      <c r="BI7" s="9">
        <v>0</v>
      </c>
      <c r="BJ7" s="9">
        <v>0</v>
      </c>
      <c r="BK7" s="9">
        <v>0</v>
      </c>
      <c r="BL7" s="9"/>
      <c r="BM7" s="9">
        <v>0</v>
      </c>
      <c r="BN7" s="9"/>
      <c r="BO7" s="9">
        <v>0</v>
      </c>
      <c r="BP7" s="9">
        <v>0</v>
      </c>
      <c r="BQ7" s="9"/>
      <c r="BR7" s="9">
        <v>0</v>
      </c>
      <c r="BS7" s="9"/>
      <c r="BT7" s="9">
        <v>0</v>
      </c>
      <c r="BU7" s="9">
        <v>0</v>
      </c>
      <c r="BV7" s="9">
        <v>0</v>
      </c>
      <c r="BW7" s="9">
        <v>0</v>
      </c>
      <c r="BX7" s="9">
        <v>0</v>
      </c>
      <c r="BY7" s="9"/>
      <c r="BZ7" s="9">
        <v>0</v>
      </c>
      <c r="CA7" s="9"/>
      <c r="CB7" s="9">
        <v>0</v>
      </c>
      <c r="CC7" s="9"/>
      <c r="CD7" s="9"/>
      <c r="CE7" s="9">
        <v>0</v>
      </c>
      <c r="CF7" s="9">
        <v>1</v>
      </c>
      <c r="CG7" s="9" t="s">
        <v>61</v>
      </c>
      <c r="CH7" s="9">
        <v>0</v>
      </c>
      <c r="CI7" s="9">
        <v>0</v>
      </c>
      <c r="CJ7" s="9" t="s">
        <v>56</v>
      </c>
      <c r="CK7" s="9"/>
      <c r="CL7" s="9">
        <v>0</v>
      </c>
      <c r="CM7" s="9">
        <v>1</v>
      </c>
      <c r="CN7" s="9" t="s">
        <v>62</v>
      </c>
      <c r="CO7" s="9"/>
      <c r="CP7" s="9" t="s">
        <v>141</v>
      </c>
      <c r="CQ7" s="9" t="s">
        <v>142</v>
      </c>
    </row>
    <row r="8" spans="1:95" ht="180" x14ac:dyDescent="0.25">
      <c r="A8" s="9">
        <v>2015028</v>
      </c>
      <c r="B8" s="9" t="s">
        <v>135</v>
      </c>
      <c r="C8" s="18">
        <v>42180.542534722219</v>
      </c>
      <c r="D8" s="12">
        <v>63274</v>
      </c>
      <c r="E8" s="9" t="s">
        <v>157</v>
      </c>
      <c r="F8" s="9"/>
      <c r="G8" s="12"/>
      <c r="H8" s="9"/>
      <c r="I8" s="9"/>
      <c r="J8" s="9"/>
      <c r="K8" s="9"/>
      <c r="L8" s="9"/>
      <c r="M8" s="9"/>
      <c r="N8" s="9"/>
      <c r="O8" s="9"/>
      <c r="P8" s="9"/>
      <c r="Q8" s="9"/>
      <c r="R8" s="9"/>
      <c r="S8" s="9"/>
      <c r="T8" s="9"/>
      <c r="U8" s="9"/>
      <c r="V8" s="9"/>
      <c r="W8" s="9"/>
      <c r="X8" s="9"/>
      <c r="Y8" s="9"/>
      <c r="Z8" s="9"/>
      <c r="AA8" s="9"/>
      <c r="AB8" s="9">
        <v>1</v>
      </c>
      <c r="AC8" s="9">
        <v>0</v>
      </c>
      <c r="AD8" s="12" t="str">
        <f t="shared" si="0"/>
        <v>YES</v>
      </c>
      <c r="AE8" s="9">
        <v>0</v>
      </c>
      <c r="AF8" s="9">
        <v>0</v>
      </c>
      <c r="AG8" s="9">
        <v>1</v>
      </c>
      <c r="AH8" s="12" t="s">
        <v>56</v>
      </c>
      <c r="AI8" s="9"/>
      <c r="AJ8" s="9"/>
      <c r="AK8" s="9"/>
      <c r="AL8" s="9"/>
      <c r="AM8" s="9" t="s">
        <v>158</v>
      </c>
      <c r="AN8" s="9">
        <v>0</v>
      </c>
      <c r="AO8" s="9">
        <v>0</v>
      </c>
      <c r="AP8" s="9">
        <v>1</v>
      </c>
      <c r="AQ8" s="9" t="s">
        <v>58</v>
      </c>
      <c r="AR8" s="9"/>
      <c r="AS8" s="9"/>
      <c r="AT8" s="9" t="s">
        <v>159</v>
      </c>
      <c r="AU8" s="9">
        <v>0</v>
      </c>
      <c r="AV8" s="9">
        <v>1</v>
      </c>
      <c r="AW8" s="9" t="s">
        <v>60</v>
      </c>
      <c r="AX8" s="9"/>
      <c r="AY8" s="9"/>
      <c r="AZ8" s="9">
        <v>0</v>
      </c>
      <c r="BA8" s="9">
        <v>0</v>
      </c>
      <c r="BB8" s="9">
        <v>0</v>
      </c>
      <c r="BC8" s="9">
        <v>0</v>
      </c>
      <c r="BD8" s="9">
        <v>0</v>
      </c>
      <c r="BE8" s="9">
        <v>0</v>
      </c>
      <c r="BF8" s="9">
        <v>0</v>
      </c>
      <c r="BG8" s="9"/>
      <c r="BH8" s="9">
        <f t="shared" si="1"/>
        <v>0</v>
      </c>
      <c r="BI8" s="9">
        <v>0</v>
      </c>
      <c r="BJ8" s="9">
        <v>0</v>
      </c>
      <c r="BK8" s="9">
        <v>0</v>
      </c>
      <c r="BL8" s="9"/>
      <c r="BM8" s="9">
        <v>0</v>
      </c>
      <c r="BN8" s="9"/>
      <c r="BO8" s="9">
        <v>0</v>
      </c>
      <c r="BP8" s="9">
        <v>0</v>
      </c>
      <c r="BQ8" s="9"/>
      <c r="BR8" s="9">
        <v>0</v>
      </c>
      <c r="BS8" s="9"/>
      <c r="BT8" s="9">
        <v>0</v>
      </c>
      <c r="BU8" s="9">
        <v>0</v>
      </c>
      <c r="BV8" s="9">
        <v>0</v>
      </c>
      <c r="BW8" s="9">
        <v>0</v>
      </c>
      <c r="BX8" s="9">
        <v>0</v>
      </c>
      <c r="BY8" s="9"/>
      <c r="BZ8" s="9">
        <v>0</v>
      </c>
      <c r="CA8" s="9"/>
      <c r="CB8" s="9">
        <v>0</v>
      </c>
      <c r="CC8" s="9"/>
      <c r="CD8" s="9"/>
      <c r="CE8" s="9">
        <v>0</v>
      </c>
      <c r="CF8" s="9">
        <v>1</v>
      </c>
      <c r="CG8" s="9" t="s">
        <v>61</v>
      </c>
      <c r="CH8" s="9">
        <v>0</v>
      </c>
      <c r="CI8" s="9">
        <v>0</v>
      </c>
      <c r="CJ8" s="9" t="s">
        <v>56</v>
      </c>
      <c r="CK8" s="9"/>
      <c r="CL8" s="9">
        <v>0</v>
      </c>
      <c r="CM8" s="9">
        <v>1</v>
      </c>
      <c r="CN8" s="9" t="s">
        <v>62</v>
      </c>
      <c r="CO8" s="9"/>
      <c r="CP8" s="9"/>
      <c r="CQ8" s="9"/>
    </row>
    <row r="9" spans="1:95" ht="360" x14ac:dyDescent="0.25">
      <c r="A9" s="9">
        <v>2015031</v>
      </c>
      <c r="B9" s="9" t="s">
        <v>170</v>
      </c>
      <c r="C9" s="18">
        <v>42184.374895833331</v>
      </c>
      <c r="D9" s="12">
        <v>10120</v>
      </c>
      <c r="E9" s="9" t="s">
        <v>171</v>
      </c>
      <c r="F9" s="9"/>
      <c r="G9" s="12"/>
      <c r="H9" s="9"/>
      <c r="I9" s="9"/>
      <c r="J9" s="9"/>
      <c r="K9" s="9"/>
      <c r="L9" s="9"/>
      <c r="M9" s="9"/>
      <c r="N9" s="9"/>
      <c r="O9" s="9"/>
      <c r="P9" s="9"/>
      <c r="Q9" s="9"/>
      <c r="R9" s="9"/>
      <c r="S9" s="9"/>
      <c r="T9" s="9"/>
      <c r="U9" s="9"/>
      <c r="V9" s="9"/>
      <c r="W9" s="9"/>
      <c r="X9" s="9"/>
      <c r="Y9" s="9"/>
      <c r="Z9" s="9"/>
      <c r="AA9" s="9"/>
      <c r="AB9" s="9">
        <v>1</v>
      </c>
      <c r="AC9" s="9">
        <v>0</v>
      </c>
      <c r="AD9" s="12" t="str">
        <f t="shared" si="0"/>
        <v>YES</v>
      </c>
      <c r="AE9" s="9">
        <v>0</v>
      </c>
      <c r="AF9" s="9">
        <v>0</v>
      </c>
      <c r="AG9" s="9">
        <v>1</v>
      </c>
      <c r="AH9" s="12" t="s">
        <v>56</v>
      </c>
      <c r="AI9" s="9"/>
      <c r="AJ9" s="9"/>
      <c r="AK9" s="9"/>
      <c r="AL9" s="9"/>
      <c r="AM9" s="9" t="s">
        <v>172</v>
      </c>
      <c r="AN9" s="9">
        <v>0</v>
      </c>
      <c r="AO9" s="9">
        <v>0</v>
      </c>
      <c r="AP9" s="9">
        <v>1</v>
      </c>
      <c r="AQ9" s="9" t="s">
        <v>58</v>
      </c>
      <c r="AR9" s="9"/>
      <c r="AS9" s="9"/>
      <c r="AT9" s="9" t="s">
        <v>172</v>
      </c>
      <c r="AU9" s="9">
        <v>0</v>
      </c>
      <c r="AV9" s="9">
        <v>1</v>
      </c>
      <c r="AW9" s="9" t="s">
        <v>60</v>
      </c>
      <c r="AX9" s="9"/>
      <c r="AY9" s="9"/>
      <c r="AZ9" s="9">
        <v>0</v>
      </c>
      <c r="BA9" s="9">
        <v>0</v>
      </c>
      <c r="BB9" s="9">
        <v>0</v>
      </c>
      <c r="BC9" s="9">
        <v>0</v>
      </c>
      <c r="BD9" s="9">
        <v>0</v>
      </c>
      <c r="BE9" s="9">
        <v>0</v>
      </c>
      <c r="BF9" s="9">
        <v>0</v>
      </c>
      <c r="BG9" s="9"/>
      <c r="BH9" s="9">
        <f t="shared" si="1"/>
        <v>0</v>
      </c>
      <c r="BI9" s="9">
        <v>0</v>
      </c>
      <c r="BJ9" s="9">
        <v>0</v>
      </c>
      <c r="BK9" s="9">
        <v>0</v>
      </c>
      <c r="BL9" s="9"/>
      <c r="BM9" s="9">
        <v>0</v>
      </c>
      <c r="BN9" s="9"/>
      <c r="BO9" s="9">
        <v>0</v>
      </c>
      <c r="BP9" s="9">
        <v>0</v>
      </c>
      <c r="BQ9" s="9"/>
      <c r="BR9" s="9">
        <v>0</v>
      </c>
      <c r="BS9" s="9"/>
      <c r="BT9" s="9">
        <v>0</v>
      </c>
      <c r="BU9" s="9">
        <v>0</v>
      </c>
      <c r="BV9" s="9">
        <v>0</v>
      </c>
      <c r="BW9" s="9">
        <v>0</v>
      </c>
      <c r="BX9" s="9">
        <v>0</v>
      </c>
      <c r="BY9" s="9"/>
      <c r="BZ9" s="9">
        <v>0</v>
      </c>
      <c r="CA9" s="9"/>
      <c r="CB9" s="9">
        <v>0</v>
      </c>
      <c r="CC9" s="9"/>
      <c r="CD9" s="9"/>
      <c r="CE9" s="9">
        <v>0</v>
      </c>
      <c r="CF9" s="9">
        <v>1</v>
      </c>
      <c r="CG9" s="9" t="s">
        <v>61</v>
      </c>
      <c r="CH9" s="9">
        <v>0</v>
      </c>
      <c r="CI9" s="9">
        <v>0</v>
      </c>
      <c r="CJ9" s="9" t="s">
        <v>56</v>
      </c>
      <c r="CK9" s="9"/>
      <c r="CL9" s="9">
        <v>0</v>
      </c>
      <c r="CM9" s="9">
        <v>1</v>
      </c>
      <c r="CN9" s="9" t="s">
        <v>62</v>
      </c>
      <c r="CO9" s="9"/>
      <c r="CP9" s="9"/>
      <c r="CQ9" s="9"/>
    </row>
    <row r="10" spans="1:95" ht="45" x14ac:dyDescent="0.25">
      <c r="A10" s="9">
        <v>2015039</v>
      </c>
      <c r="B10" s="9" t="s">
        <v>181</v>
      </c>
      <c r="C10" s="18">
        <v>42184.544594907406</v>
      </c>
      <c r="D10" s="12">
        <v>13544</v>
      </c>
      <c r="E10" s="9" t="s">
        <v>182</v>
      </c>
      <c r="F10" s="9"/>
      <c r="G10" s="12"/>
      <c r="H10" s="9"/>
      <c r="I10" s="9"/>
      <c r="J10" s="9"/>
      <c r="K10" s="9"/>
      <c r="L10" s="9"/>
      <c r="M10" s="9"/>
      <c r="N10" s="9"/>
      <c r="O10" s="9"/>
      <c r="P10" s="9"/>
      <c r="Q10" s="9"/>
      <c r="R10" s="9"/>
      <c r="S10" s="9"/>
      <c r="T10" s="9"/>
      <c r="U10" s="9"/>
      <c r="V10" s="9"/>
      <c r="W10" s="9"/>
      <c r="X10" s="9"/>
      <c r="Y10" s="9"/>
      <c r="Z10" s="9"/>
      <c r="AA10" s="9"/>
      <c r="AB10" s="9">
        <v>1</v>
      </c>
      <c r="AC10" s="9">
        <v>0</v>
      </c>
      <c r="AD10" s="12" t="str">
        <f t="shared" si="0"/>
        <v>YES</v>
      </c>
      <c r="AE10" s="9">
        <v>0</v>
      </c>
      <c r="AF10" s="9">
        <v>0</v>
      </c>
      <c r="AG10" s="9">
        <v>1</v>
      </c>
      <c r="AH10" s="12" t="s">
        <v>56</v>
      </c>
      <c r="AI10" s="9"/>
      <c r="AJ10" s="9"/>
      <c r="AK10" s="9"/>
      <c r="AL10" s="9"/>
      <c r="AM10" s="9" t="s">
        <v>183</v>
      </c>
      <c r="AN10" s="9">
        <v>0</v>
      </c>
      <c r="AO10" s="9">
        <v>0</v>
      </c>
      <c r="AP10" s="9">
        <v>1</v>
      </c>
      <c r="AQ10" s="9" t="s">
        <v>58</v>
      </c>
      <c r="AR10" s="9"/>
      <c r="AS10" s="9"/>
      <c r="AT10" s="9" t="s">
        <v>184</v>
      </c>
      <c r="AU10" s="9">
        <v>0</v>
      </c>
      <c r="AV10" s="9">
        <v>1</v>
      </c>
      <c r="AW10" s="9" t="s">
        <v>60</v>
      </c>
      <c r="AX10" s="9"/>
      <c r="AY10" s="9"/>
      <c r="AZ10" s="9">
        <v>0</v>
      </c>
      <c r="BA10" s="9">
        <v>0</v>
      </c>
      <c r="BB10" s="9">
        <v>0</v>
      </c>
      <c r="BC10" s="9">
        <v>0</v>
      </c>
      <c r="BD10" s="9">
        <v>0</v>
      </c>
      <c r="BE10" s="9">
        <v>0</v>
      </c>
      <c r="BF10" s="9">
        <v>0</v>
      </c>
      <c r="BG10" s="9"/>
      <c r="BH10" s="9">
        <f t="shared" si="1"/>
        <v>0</v>
      </c>
      <c r="BI10" s="9">
        <v>0</v>
      </c>
      <c r="BJ10" s="9">
        <v>0</v>
      </c>
      <c r="BK10" s="9">
        <v>0</v>
      </c>
      <c r="BL10" s="9"/>
      <c r="BM10" s="9">
        <v>0</v>
      </c>
      <c r="BN10" s="9"/>
      <c r="BO10" s="9">
        <v>0</v>
      </c>
      <c r="BP10" s="9">
        <v>0</v>
      </c>
      <c r="BQ10" s="9"/>
      <c r="BR10" s="9">
        <v>0</v>
      </c>
      <c r="BS10" s="9"/>
      <c r="BT10" s="9">
        <v>0</v>
      </c>
      <c r="BU10" s="9">
        <v>0</v>
      </c>
      <c r="BV10" s="9">
        <v>0</v>
      </c>
      <c r="BW10" s="9">
        <v>0</v>
      </c>
      <c r="BX10" s="9">
        <v>0</v>
      </c>
      <c r="BY10" s="9"/>
      <c r="BZ10" s="9">
        <v>0</v>
      </c>
      <c r="CA10" s="9"/>
      <c r="CB10" s="9">
        <v>0</v>
      </c>
      <c r="CC10" s="9"/>
      <c r="CD10" s="9"/>
      <c r="CE10" s="9">
        <v>0</v>
      </c>
      <c r="CF10" s="9">
        <v>1</v>
      </c>
      <c r="CG10" s="9" t="s">
        <v>61</v>
      </c>
      <c r="CH10" s="9">
        <v>0</v>
      </c>
      <c r="CI10" s="9">
        <v>0</v>
      </c>
      <c r="CJ10" s="9" t="s">
        <v>56</v>
      </c>
      <c r="CK10" s="9"/>
      <c r="CL10" s="9">
        <v>0</v>
      </c>
      <c r="CM10" s="9">
        <v>1</v>
      </c>
      <c r="CN10" s="9" t="s">
        <v>62</v>
      </c>
      <c r="CO10" s="9"/>
      <c r="CP10" s="9" t="s">
        <v>185</v>
      </c>
      <c r="CQ10" s="9"/>
    </row>
    <row r="11" spans="1:95" ht="409.5" x14ac:dyDescent="0.25">
      <c r="A11" s="9">
        <v>2015042</v>
      </c>
      <c r="B11" s="9" t="s">
        <v>90</v>
      </c>
      <c r="C11" s="18">
        <v>42209.408148148148</v>
      </c>
      <c r="D11" s="12">
        <v>66168</v>
      </c>
      <c r="E11" s="9" t="s">
        <v>197</v>
      </c>
      <c r="F11" s="9"/>
      <c r="G11" s="12"/>
      <c r="H11" s="9"/>
      <c r="I11" s="9"/>
      <c r="J11" s="9"/>
      <c r="K11" s="9"/>
      <c r="L11" s="9"/>
      <c r="M11" s="9"/>
      <c r="N11" s="9"/>
      <c r="O11" s="9"/>
      <c r="P11" s="9"/>
      <c r="Q11" s="9"/>
      <c r="R11" s="9"/>
      <c r="S11" s="9"/>
      <c r="T11" s="9"/>
      <c r="U11" s="9"/>
      <c r="V11" s="9"/>
      <c r="W11" s="9"/>
      <c r="X11" s="9"/>
      <c r="Y11" s="9"/>
      <c r="Z11" s="9"/>
      <c r="AA11" s="9"/>
      <c r="AB11" s="9">
        <v>1</v>
      </c>
      <c r="AC11" s="9">
        <v>0</v>
      </c>
      <c r="AD11" s="12" t="str">
        <f t="shared" si="0"/>
        <v>YES</v>
      </c>
      <c r="AE11" s="9">
        <v>0</v>
      </c>
      <c r="AF11" s="9">
        <v>0</v>
      </c>
      <c r="AG11" s="9">
        <v>1</v>
      </c>
      <c r="AH11" s="12" t="s">
        <v>56</v>
      </c>
      <c r="AI11" s="9"/>
      <c r="AJ11" s="9"/>
      <c r="AK11" s="9"/>
      <c r="AL11" s="9"/>
      <c r="AM11" s="9" t="s">
        <v>198</v>
      </c>
      <c r="AN11" s="9">
        <v>0</v>
      </c>
      <c r="AO11" s="9">
        <v>0</v>
      </c>
      <c r="AP11" s="9">
        <v>1</v>
      </c>
      <c r="AQ11" s="9" t="s">
        <v>58</v>
      </c>
      <c r="AR11" s="9"/>
      <c r="AS11" s="9"/>
      <c r="AT11" s="9" t="s">
        <v>199</v>
      </c>
      <c r="AU11" s="9">
        <v>1</v>
      </c>
      <c r="AV11" s="9">
        <v>0</v>
      </c>
      <c r="AW11" s="9" t="s">
        <v>200</v>
      </c>
      <c r="AX11" s="9" t="s">
        <v>201</v>
      </c>
      <c r="AY11" s="9" t="s">
        <v>202</v>
      </c>
      <c r="AZ11" s="9">
        <v>0</v>
      </c>
      <c r="BA11" s="9">
        <v>0</v>
      </c>
      <c r="BB11" s="9">
        <v>0</v>
      </c>
      <c r="BC11" s="9">
        <v>0</v>
      </c>
      <c r="BD11" s="9">
        <v>0</v>
      </c>
      <c r="BE11" s="9">
        <v>0</v>
      </c>
      <c r="BF11" s="9">
        <v>0</v>
      </c>
      <c r="BG11" s="9"/>
      <c r="BH11" s="9">
        <f t="shared" si="1"/>
        <v>0</v>
      </c>
      <c r="BI11" s="9">
        <v>0</v>
      </c>
      <c r="BJ11" s="9">
        <v>0</v>
      </c>
      <c r="BK11" s="9">
        <v>0</v>
      </c>
      <c r="BL11" s="9"/>
      <c r="BM11" s="9">
        <v>0</v>
      </c>
      <c r="BN11" s="9"/>
      <c r="BO11" s="9">
        <v>0</v>
      </c>
      <c r="BP11" s="9">
        <v>0</v>
      </c>
      <c r="BQ11" s="9"/>
      <c r="BR11" s="9">
        <v>0</v>
      </c>
      <c r="BS11" s="9"/>
      <c r="BT11" s="9">
        <v>0</v>
      </c>
      <c r="BU11" s="9">
        <v>0</v>
      </c>
      <c r="BV11" s="9">
        <v>0</v>
      </c>
      <c r="BW11" s="9">
        <v>0</v>
      </c>
      <c r="BX11" s="9">
        <v>0</v>
      </c>
      <c r="BY11" s="9"/>
      <c r="BZ11" s="9">
        <v>0</v>
      </c>
      <c r="CA11" s="9"/>
      <c r="CB11" s="9">
        <v>0</v>
      </c>
      <c r="CC11" s="9"/>
      <c r="CD11" s="9" t="s">
        <v>111</v>
      </c>
      <c r="CE11" s="9">
        <v>0</v>
      </c>
      <c r="CF11" s="9">
        <v>1</v>
      </c>
      <c r="CG11" s="9" t="s">
        <v>61</v>
      </c>
      <c r="CH11" s="9">
        <v>1</v>
      </c>
      <c r="CI11" s="9">
        <v>0</v>
      </c>
      <c r="CJ11" s="9" t="s">
        <v>2482</v>
      </c>
      <c r="CK11" s="9" t="s">
        <v>203</v>
      </c>
      <c r="CL11" s="9">
        <v>0</v>
      </c>
      <c r="CM11" s="9">
        <v>1</v>
      </c>
      <c r="CN11" s="9" t="s">
        <v>62</v>
      </c>
      <c r="CO11" s="9"/>
      <c r="CP11" s="9" t="s">
        <v>204</v>
      </c>
      <c r="CQ11" s="9" t="s">
        <v>205</v>
      </c>
    </row>
    <row r="12" spans="1:95" ht="409.5" x14ac:dyDescent="0.25">
      <c r="A12" s="9">
        <v>2015045</v>
      </c>
      <c r="B12" s="9" t="s">
        <v>135</v>
      </c>
      <c r="C12" s="18">
        <v>42191.340856481482</v>
      </c>
      <c r="D12" s="12">
        <v>22322</v>
      </c>
      <c r="E12" s="9" t="s">
        <v>219</v>
      </c>
      <c r="F12" s="9"/>
      <c r="G12" s="12"/>
      <c r="H12" s="9"/>
      <c r="I12" s="9"/>
      <c r="J12" s="9"/>
      <c r="K12" s="9"/>
      <c r="L12" s="9"/>
      <c r="M12" s="9"/>
      <c r="N12" s="9"/>
      <c r="O12" s="9"/>
      <c r="P12" s="9"/>
      <c r="Q12" s="9"/>
      <c r="R12" s="9"/>
      <c r="S12" s="9"/>
      <c r="T12" s="9"/>
      <c r="U12" s="9"/>
      <c r="V12" s="9"/>
      <c r="W12" s="9"/>
      <c r="X12" s="9"/>
      <c r="Y12" s="9"/>
      <c r="Z12" s="9"/>
      <c r="AA12" s="9"/>
      <c r="AB12" s="9">
        <v>1</v>
      </c>
      <c r="AC12" s="9">
        <v>0</v>
      </c>
      <c r="AD12" s="12" t="str">
        <f t="shared" si="0"/>
        <v>YES</v>
      </c>
      <c r="AE12" s="9">
        <v>0</v>
      </c>
      <c r="AF12" s="9">
        <v>0</v>
      </c>
      <c r="AG12" s="9">
        <v>1</v>
      </c>
      <c r="AH12" s="12" t="s">
        <v>56</v>
      </c>
      <c r="AI12" s="9"/>
      <c r="AJ12" s="9"/>
      <c r="AK12" s="9"/>
      <c r="AL12" s="9"/>
      <c r="AM12" s="9" t="s">
        <v>220</v>
      </c>
      <c r="AN12" s="9">
        <v>0</v>
      </c>
      <c r="AO12" s="9">
        <v>0</v>
      </c>
      <c r="AP12" s="9">
        <v>1</v>
      </c>
      <c r="AQ12" s="9" t="s">
        <v>58</v>
      </c>
      <c r="AR12" s="9"/>
      <c r="AS12" s="9"/>
      <c r="AT12" s="9" t="s">
        <v>221</v>
      </c>
      <c r="AU12" s="9">
        <v>0</v>
      </c>
      <c r="AV12" s="9">
        <v>1</v>
      </c>
      <c r="AW12" s="9" t="s">
        <v>60</v>
      </c>
      <c r="AX12" s="9"/>
      <c r="AY12" s="9"/>
      <c r="AZ12" s="9">
        <v>0</v>
      </c>
      <c r="BA12" s="9">
        <v>0</v>
      </c>
      <c r="BB12" s="9">
        <v>0</v>
      </c>
      <c r="BC12" s="9">
        <v>0</v>
      </c>
      <c r="BD12" s="9">
        <v>0</v>
      </c>
      <c r="BE12" s="9">
        <v>0</v>
      </c>
      <c r="BF12" s="9">
        <v>0</v>
      </c>
      <c r="BG12" s="9"/>
      <c r="BH12" s="9">
        <f t="shared" si="1"/>
        <v>0</v>
      </c>
      <c r="BI12" s="9">
        <v>0</v>
      </c>
      <c r="BJ12" s="9">
        <v>0</v>
      </c>
      <c r="BK12" s="9">
        <v>0</v>
      </c>
      <c r="BL12" s="9"/>
      <c r="BM12" s="9">
        <v>0</v>
      </c>
      <c r="BN12" s="9"/>
      <c r="BO12" s="9">
        <v>0</v>
      </c>
      <c r="BP12" s="9">
        <v>0</v>
      </c>
      <c r="BQ12" s="9"/>
      <c r="BR12" s="9">
        <v>0</v>
      </c>
      <c r="BS12" s="9"/>
      <c r="BT12" s="9">
        <v>0</v>
      </c>
      <c r="BU12" s="9">
        <v>0</v>
      </c>
      <c r="BV12" s="9">
        <v>0</v>
      </c>
      <c r="BW12" s="9">
        <v>0</v>
      </c>
      <c r="BX12" s="9">
        <v>0</v>
      </c>
      <c r="BY12" s="9"/>
      <c r="BZ12" s="9">
        <v>0</v>
      </c>
      <c r="CA12" s="9"/>
      <c r="CB12" s="9">
        <v>0</v>
      </c>
      <c r="CC12" s="9"/>
      <c r="CD12" s="9"/>
      <c r="CE12" s="9">
        <v>0</v>
      </c>
      <c r="CF12" s="9">
        <v>1</v>
      </c>
      <c r="CG12" s="9" t="s">
        <v>61</v>
      </c>
      <c r="CH12" s="9">
        <v>0</v>
      </c>
      <c r="CI12" s="9">
        <v>1</v>
      </c>
      <c r="CJ12" s="9" t="s">
        <v>56</v>
      </c>
      <c r="CK12" s="9"/>
      <c r="CL12" s="9">
        <v>0</v>
      </c>
      <c r="CM12" s="9">
        <v>1</v>
      </c>
      <c r="CN12" s="9" t="s">
        <v>62</v>
      </c>
      <c r="CO12" s="9"/>
      <c r="CP12" s="9"/>
      <c r="CQ12" s="9"/>
    </row>
    <row r="13" spans="1:95" ht="360" x14ac:dyDescent="0.25">
      <c r="A13" s="9">
        <v>2015046</v>
      </c>
      <c r="B13" s="9" t="s">
        <v>135</v>
      </c>
      <c r="C13" s="18">
        <v>42184.352025462962</v>
      </c>
      <c r="D13" s="12">
        <v>37885</v>
      </c>
      <c r="E13" s="9" t="s">
        <v>237</v>
      </c>
      <c r="F13" s="9"/>
      <c r="G13" s="12"/>
      <c r="H13" s="9"/>
      <c r="I13" s="9"/>
      <c r="J13" s="9"/>
      <c r="K13" s="9"/>
      <c r="L13" s="9"/>
      <c r="M13" s="9"/>
      <c r="N13" s="9"/>
      <c r="O13" s="9"/>
      <c r="P13" s="9"/>
      <c r="Q13" s="9"/>
      <c r="R13" s="9"/>
      <c r="S13" s="9"/>
      <c r="T13" s="9"/>
      <c r="U13" s="9"/>
      <c r="V13" s="9"/>
      <c r="W13" s="9"/>
      <c r="X13" s="9"/>
      <c r="Y13" s="9"/>
      <c r="Z13" s="9"/>
      <c r="AA13" s="9"/>
      <c r="AB13" s="9">
        <v>1</v>
      </c>
      <c r="AC13" s="9">
        <v>0</v>
      </c>
      <c r="AD13" s="12" t="str">
        <f t="shared" si="0"/>
        <v>YES</v>
      </c>
      <c r="AE13" s="9">
        <v>0</v>
      </c>
      <c r="AF13" s="9">
        <v>0</v>
      </c>
      <c r="AG13" s="9">
        <v>1</v>
      </c>
      <c r="AH13" s="12" t="s">
        <v>56</v>
      </c>
      <c r="AI13" s="9"/>
      <c r="AJ13" s="9"/>
      <c r="AK13" s="9"/>
      <c r="AL13" s="9"/>
      <c r="AM13" s="9" t="s">
        <v>238</v>
      </c>
      <c r="AN13" s="9">
        <v>0</v>
      </c>
      <c r="AO13" s="9">
        <v>0</v>
      </c>
      <c r="AP13" s="9">
        <v>1</v>
      </c>
      <c r="AQ13" s="9" t="s">
        <v>58</v>
      </c>
      <c r="AR13" s="9"/>
      <c r="AS13" s="9"/>
      <c r="AT13" s="9" t="s">
        <v>239</v>
      </c>
      <c r="AU13" s="9">
        <v>0</v>
      </c>
      <c r="AV13" s="9">
        <v>1</v>
      </c>
      <c r="AW13" s="9" t="s">
        <v>60</v>
      </c>
      <c r="AX13" s="9"/>
      <c r="AY13" s="9"/>
      <c r="AZ13" s="9">
        <v>0</v>
      </c>
      <c r="BA13" s="9">
        <v>0</v>
      </c>
      <c r="BB13" s="9">
        <v>0</v>
      </c>
      <c r="BC13" s="9">
        <v>0</v>
      </c>
      <c r="BD13" s="9">
        <v>0</v>
      </c>
      <c r="BE13" s="9">
        <v>0</v>
      </c>
      <c r="BF13" s="9">
        <v>0</v>
      </c>
      <c r="BG13" s="9"/>
      <c r="BH13" s="9">
        <f t="shared" si="1"/>
        <v>0</v>
      </c>
      <c r="BI13" s="9">
        <v>0</v>
      </c>
      <c r="BJ13" s="9">
        <v>0</v>
      </c>
      <c r="BK13" s="9">
        <v>0</v>
      </c>
      <c r="BL13" s="9"/>
      <c r="BM13" s="9">
        <v>0</v>
      </c>
      <c r="BN13" s="9"/>
      <c r="BO13" s="9">
        <v>0</v>
      </c>
      <c r="BP13" s="9">
        <v>0</v>
      </c>
      <c r="BQ13" s="9"/>
      <c r="BR13" s="9">
        <v>0</v>
      </c>
      <c r="BS13" s="9"/>
      <c r="BT13" s="9">
        <v>0</v>
      </c>
      <c r="BU13" s="9">
        <v>0</v>
      </c>
      <c r="BV13" s="9">
        <v>0</v>
      </c>
      <c r="BW13" s="9">
        <v>0</v>
      </c>
      <c r="BX13" s="9">
        <v>0</v>
      </c>
      <c r="BY13" s="9"/>
      <c r="BZ13" s="9">
        <v>0</v>
      </c>
      <c r="CA13" s="9"/>
      <c r="CB13" s="9">
        <v>0</v>
      </c>
      <c r="CC13" s="9"/>
      <c r="CD13" s="9"/>
      <c r="CE13" s="9">
        <v>0</v>
      </c>
      <c r="CF13" s="9">
        <v>1</v>
      </c>
      <c r="CG13" s="9" t="s">
        <v>61</v>
      </c>
      <c r="CH13" s="9">
        <v>0</v>
      </c>
      <c r="CI13" s="9">
        <v>1</v>
      </c>
      <c r="CJ13" s="9" t="s">
        <v>56</v>
      </c>
      <c r="CK13" s="9"/>
      <c r="CL13" s="9">
        <v>0</v>
      </c>
      <c r="CM13" s="9">
        <v>1</v>
      </c>
      <c r="CN13" s="9" t="s">
        <v>62</v>
      </c>
      <c r="CO13" s="9"/>
      <c r="CP13" s="9"/>
      <c r="CQ13" s="9"/>
    </row>
    <row r="14" spans="1:95" ht="75" x14ac:dyDescent="0.25">
      <c r="A14" s="9">
        <v>2015058</v>
      </c>
      <c r="B14" s="9" t="s">
        <v>243</v>
      </c>
      <c r="C14" s="18">
        <v>42186.362592592595</v>
      </c>
      <c r="D14" s="12"/>
      <c r="E14" s="9"/>
      <c r="F14" s="9" t="s">
        <v>244</v>
      </c>
      <c r="G14" s="12">
        <v>2538</v>
      </c>
      <c r="H14" s="9" t="s">
        <v>245</v>
      </c>
      <c r="I14" s="9">
        <v>25011</v>
      </c>
      <c r="J14" s="9" t="s">
        <v>246</v>
      </c>
      <c r="K14" s="9">
        <v>42376</v>
      </c>
      <c r="L14" s="9" t="s">
        <v>247</v>
      </c>
      <c r="M14" s="9">
        <v>19879</v>
      </c>
      <c r="N14" s="9"/>
      <c r="O14" s="9"/>
      <c r="P14" s="9"/>
      <c r="Q14" s="9"/>
      <c r="R14" s="9"/>
      <c r="S14" s="9"/>
      <c r="T14" s="9"/>
      <c r="U14" s="9"/>
      <c r="V14" s="9"/>
      <c r="W14" s="9"/>
      <c r="X14" s="9"/>
      <c r="Y14" s="9"/>
      <c r="Z14" s="9"/>
      <c r="AA14" s="9"/>
      <c r="AB14" s="9">
        <v>1</v>
      </c>
      <c r="AC14" s="9">
        <v>0</v>
      </c>
      <c r="AD14" s="12" t="str">
        <f t="shared" si="0"/>
        <v>YES</v>
      </c>
      <c r="AE14" s="9">
        <v>0</v>
      </c>
      <c r="AF14" s="9">
        <v>0</v>
      </c>
      <c r="AG14" s="9">
        <v>1</v>
      </c>
      <c r="AH14" s="12" t="s">
        <v>56</v>
      </c>
      <c r="AI14" s="9"/>
      <c r="AJ14" s="9"/>
      <c r="AK14" s="9"/>
      <c r="AL14" s="9"/>
      <c r="AM14" s="9" t="s">
        <v>248</v>
      </c>
      <c r="AN14" s="9">
        <v>0</v>
      </c>
      <c r="AO14" s="9">
        <v>0</v>
      </c>
      <c r="AP14" s="9">
        <v>1</v>
      </c>
      <c r="AQ14" s="9" t="s">
        <v>58</v>
      </c>
      <c r="AR14" s="9"/>
      <c r="AS14" s="9"/>
      <c r="AT14" s="9" t="s">
        <v>249</v>
      </c>
      <c r="AU14" s="9">
        <v>0</v>
      </c>
      <c r="AV14" s="9">
        <v>1</v>
      </c>
      <c r="AW14" s="9" t="s">
        <v>60</v>
      </c>
      <c r="AX14" s="9"/>
      <c r="AY14" s="9"/>
      <c r="AZ14" s="9">
        <v>0</v>
      </c>
      <c r="BA14" s="9">
        <v>0</v>
      </c>
      <c r="BB14" s="9">
        <v>0</v>
      </c>
      <c r="BC14" s="9">
        <v>0</v>
      </c>
      <c r="BD14" s="9">
        <v>0</v>
      </c>
      <c r="BE14" s="9">
        <v>0</v>
      </c>
      <c r="BF14" s="9">
        <v>0</v>
      </c>
      <c r="BG14" s="9"/>
      <c r="BH14" s="9">
        <f t="shared" si="1"/>
        <v>0</v>
      </c>
      <c r="BI14" s="9">
        <v>0</v>
      </c>
      <c r="BJ14" s="9">
        <v>0</v>
      </c>
      <c r="BK14" s="9">
        <v>0</v>
      </c>
      <c r="BL14" s="9"/>
      <c r="BM14" s="9">
        <v>0</v>
      </c>
      <c r="BN14" s="9"/>
      <c r="BO14" s="9">
        <v>0</v>
      </c>
      <c r="BP14" s="9">
        <v>0</v>
      </c>
      <c r="BQ14" s="9"/>
      <c r="BR14" s="9">
        <v>0</v>
      </c>
      <c r="BS14" s="9"/>
      <c r="BT14" s="9">
        <v>0</v>
      </c>
      <c r="BU14" s="9">
        <v>0</v>
      </c>
      <c r="BV14" s="9">
        <v>0</v>
      </c>
      <c r="BW14" s="9">
        <v>0</v>
      </c>
      <c r="BX14" s="9">
        <v>0</v>
      </c>
      <c r="BY14" s="9"/>
      <c r="BZ14" s="9">
        <v>0</v>
      </c>
      <c r="CA14" s="9"/>
      <c r="CB14" s="9">
        <v>0</v>
      </c>
      <c r="CC14" s="9"/>
      <c r="CD14" s="9"/>
      <c r="CE14" s="9">
        <v>0</v>
      </c>
      <c r="CF14" s="9">
        <v>1</v>
      </c>
      <c r="CG14" s="9" t="s">
        <v>61</v>
      </c>
      <c r="CH14" s="9">
        <v>0</v>
      </c>
      <c r="CI14" s="9">
        <v>0</v>
      </c>
      <c r="CJ14" s="9" t="s">
        <v>56</v>
      </c>
      <c r="CK14" s="9"/>
      <c r="CL14" s="9">
        <v>0</v>
      </c>
      <c r="CM14" s="9">
        <v>1</v>
      </c>
      <c r="CN14" s="9" t="s">
        <v>62</v>
      </c>
      <c r="CO14" s="9"/>
      <c r="CP14" s="9" t="s">
        <v>250</v>
      </c>
      <c r="CQ14" s="9" t="s">
        <v>250</v>
      </c>
    </row>
    <row r="15" spans="1:95" ht="75" x14ac:dyDescent="0.25">
      <c r="A15" s="9">
        <v>2015066</v>
      </c>
      <c r="B15" s="9" t="s">
        <v>265</v>
      </c>
      <c r="C15" s="18">
        <v>42186.433310185188</v>
      </c>
      <c r="D15" s="12">
        <v>68675</v>
      </c>
      <c r="E15" s="9" t="s">
        <v>266</v>
      </c>
      <c r="F15" s="9"/>
      <c r="G15" s="12"/>
      <c r="H15" s="9"/>
      <c r="I15" s="9"/>
      <c r="J15" s="9"/>
      <c r="K15" s="9"/>
      <c r="L15" s="9"/>
      <c r="M15" s="9"/>
      <c r="N15" s="9"/>
      <c r="O15" s="9"/>
      <c r="P15" s="9"/>
      <c r="Q15" s="9"/>
      <c r="R15" s="9"/>
      <c r="S15" s="9"/>
      <c r="T15" s="9"/>
      <c r="U15" s="9"/>
      <c r="V15" s="9"/>
      <c r="W15" s="9"/>
      <c r="X15" s="9"/>
      <c r="Y15" s="9"/>
      <c r="Z15" s="9"/>
      <c r="AA15" s="9"/>
      <c r="AB15" s="9">
        <v>1</v>
      </c>
      <c r="AC15" s="9">
        <v>0</v>
      </c>
      <c r="AD15" s="12" t="str">
        <f t="shared" si="0"/>
        <v>YES</v>
      </c>
      <c r="AE15" s="9">
        <v>0</v>
      </c>
      <c r="AF15" s="9">
        <v>0</v>
      </c>
      <c r="AG15" s="9">
        <v>1</v>
      </c>
      <c r="AH15" s="12" t="s">
        <v>56</v>
      </c>
      <c r="AI15" s="9"/>
      <c r="AJ15" s="9"/>
      <c r="AK15" s="9"/>
      <c r="AL15" s="9" t="s">
        <v>267</v>
      </c>
      <c r="AM15" s="9"/>
      <c r="AN15" s="9">
        <v>0</v>
      </c>
      <c r="AO15" s="9">
        <v>0</v>
      </c>
      <c r="AP15" s="9">
        <v>1</v>
      </c>
      <c r="AQ15" s="9" t="s">
        <v>58</v>
      </c>
      <c r="AR15" s="9"/>
      <c r="AS15" s="9"/>
      <c r="AT15" s="9" t="s">
        <v>268</v>
      </c>
      <c r="AU15" s="9">
        <v>0</v>
      </c>
      <c r="AV15" s="9">
        <v>1</v>
      </c>
      <c r="AW15" s="9" t="s">
        <v>60</v>
      </c>
      <c r="AX15" s="9"/>
      <c r="AY15" s="9"/>
      <c r="AZ15" s="9">
        <v>0</v>
      </c>
      <c r="BA15" s="9">
        <v>0</v>
      </c>
      <c r="BB15" s="9">
        <v>0</v>
      </c>
      <c r="BC15" s="9">
        <v>0</v>
      </c>
      <c r="BD15" s="9">
        <v>0</v>
      </c>
      <c r="BE15" s="9">
        <v>0</v>
      </c>
      <c r="BF15" s="9">
        <v>0</v>
      </c>
      <c r="BG15" s="9"/>
      <c r="BH15" s="9">
        <f t="shared" si="1"/>
        <v>0</v>
      </c>
      <c r="BI15" s="9">
        <v>0</v>
      </c>
      <c r="BJ15" s="9">
        <v>0</v>
      </c>
      <c r="BK15" s="9">
        <v>0</v>
      </c>
      <c r="BL15" s="9"/>
      <c r="BM15" s="9">
        <v>0</v>
      </c>
      <c r="BN15" s="9"/>
      <c r="BO15" s="9">
        <v>0</v>
      </c>
      <c r="BP15" s="9">
        <v>0</v>
      </c>
      <c r="BQ15" s="9"/>
      <c r="BR15" s="9">
        <v>0</v>
      </c>
      <c r="BS15" s="9"/>
      <c r="BT15" s="9">
        <v>0</v>
      </c>
      <c r="BU15" s="9">
        <v>0</v>
      </c>
      <c r="BV15" s="9">
        <v>0</v>
      </c>
      <c r="BW15" s="9">
        <v>0</v>
      </c>
      <c r="BX15" s="9">
        <v>0</v>
      </c>
      <c r="BY15" s="9"/>
      <c r="BZ15" s="9">
        <v>0</v>
      </c>
      <c r="CA15" s="9"/>
      <c r="CB15" s="9">
        <v>0</v>
      </c>
      <c r="CC15" s="9"/>
      <c r="CD15" s="9"/>
      <c r="CE15" s="9">
        <v>0</v>
      </c>
      <c r="CF15" s="9">
        <v>1</v>
      </c>
      <c r="CG15" s="9" t="s">
        <v>61</v>
      </c>
      <c r="CH15" s="9">
        <v>0</v>
      </c>
      <c r="CI15" s="9">
        <v>0</v>
      </c>
      <c r="CJ15" s="9" t="s">
        <v>56</v>
      </c>
      <c r="CK15" s="9"/>
      <c r="CL15" s="9">
        <v>0</v>
      </c>
      <c r="CM15" s="9">
        <v>1</v>
      </c>
      <c r="CN15" s="9" t="s">
        <v>62</v>
      </c>
      <c r="CO15" s="9"/>
      <c r="CP15" s="9" t="s">
        <v>269</v>
      </c>
      <c r="CQ15" s="9"/>
    </row>
    <row r="16" spans="1:95" ht="409.5" x14ac:dyDescent="0.25">
      <c r="A16" s="9">
        <v>2015071</v>
      </c>
      <c r="B16" s="9" t="s">
        <v>90</v>
      </c>
      <c r="C16" s="18">
        <v>42202.57576388889</v>
      </c>
      <c r="D16" s="12">
        <v>24538</v>
      </c>
      <c r="E16" s="9" t="s">
        <v>278</v>
      </c>
      <c r="F16" s="9"/>
      <c r="G16" s="12"/>
      <c r="H16" s="9" t="s">
        <v>278</v>
      </c>
      <c r="I16" s="9">
        <v>24538</v>
      </c>
      <c r="J16" s="9"/>
      <c r="K16" s="9"/>
      <c r="L16" s="9"/>
      <c r="M16" s="9"/>
      <c r="N16" s="9"/>
      <c r="O16" s="9"/>
      <c r="P16" s="9"/>
      <c r="Q16" s="9"/>
      <c r="R16" s="9"/>
      <c r="S16" s="9"/>
      <c r="T16" s="9"/>
      <c r="U16" s="9"/>
      <c r="V16" s="9"/>
      <c r="W16" s="9"/>
      <c r="X16" s="9"/>
      <c r="Y16" s="9"/>
      <c r="Z16" s="9"/>
      <c r="AA16" s="9"/>
      <c r="AB16" s="9">
        <v>1</v>
      </c>
      <c r="AC16" s="9">
        <v>0</v>
      </c>
      <c r="AD16" s="12" t="str">
        <f t="shared" si="0"/>
        <v>YES</v>
      </c>
      <c r="AE16" s="9">
        <v>0</v>
      </c>
      <c r="AF16" s="9">
        <v>0</v>
      </c>
      <c r="AG16" s="9">
        <v>1</v>
      </c>
      <c r="AH16" s="12" t="s">
        <v>56</v>
      </c>
      <c r="AI16" s="9"/>
      <c r="AJ16" s="9"/>
      <c r="AK16" s="9"/>
      <c r="AL16" s="9"/>
      <c r="AM16" s="9" t="s">
        <v>279</v>
      </c>
      <c r="AN16" s="9">
        <v>0</v>
      </c>
      <c r="AO16" s="9">
        <v>0</v>
      </c>
      <c r="AP16" s="9">
        <v>1</v>
      </c>
      <c r="AQ16" s="9" t="s">
        <v>58</v>
      </c>
      <c r="AR16" s="9"/>
      <c r="AS16" s="9"/>
      <c r="AT16" s="9" t="s">
        <v>279</v>
      </c>
      <c r="AU16" s="9">
        <v>0</v>
      </c>
      <c r="AV16" s="9">
        <v>1</v>
      </c>
      <c r="AW16" s="9" t="s">
        <v>60</v>
      </c>
      <c r="AX16" s="9"/>
      <c r="AY16" s="9"/>
      <c r="AZ16" s="9">
        <v>0</v>
      </c>
      <c r="BA16" s="9">
        <v>0</v>
      </c>
      <c r="BB16" s="9">
        <v>0</v>
      </c>
      <c r="BC16" s="9">
        <v>0</v>
      </c>
      <c r="BD16" s="9">
        <v>0</v>
      </c>
      <c r="BE16" s="9">
        <v>0</v>
      </c>
      <c r="BF16" s="9">
        <v>0</v>
      </c>
      <c r="BG16" s="9"/>
      <c r="BH16" s="9">
        <f t="shared" si="1"/>
        <v>0</v>
      </c>
      <c r="BI16" s="9">
        <v>0</v>
      </c>
      <c r="BJ16" s="9">
        <v>0</v>
      </c>
      <c r="BK16" s="9">
        <v>0</v>
      </c>
      <c r="BL16" s="9"/>
      <c r="BM16" s="9">
        <v>0</v>
      </c>
      <c r="BN16" s="9"/>
      <c r="BO16" s="9">
        <v>0</v>
      </c>
      <c r="BP16" s="9">
        <v>0</v>
      </c>
      <c r="BQ16" s="9"/>
      <c r="BR16" s="9">
        <v>0</v>
      </c>
      <c r="BS16" s="9"/>
      <c r="BT16" s="9">
        <v>0</v>
      </c>
      <c r="BU16" s="9">
        <v>0</v>
      </c>
      <c r="BV16" s="9">
        <v>0</v>
      </c>
      <c r="BW16" s="9">
        <v>0</v>
      </c>
      <c r="BX16" s="9">
        <v>0</v>
      </c>
      <c r="BY16" s="9"/>
      <c r="BZ16" s="9">
        <v>0</v>
      </c>
      <c r="CA16" s="9"/>
      <c r="CB16" s="9">
        <v>0</v>
      </c>
      <c r="CC16" s="9"/>
      <c r="CD16" s="9"/>
      <c r="CE16" s="9">
        <v>0</v>
      </c>
      <c r="CF16" s="9">
        <v>1</v>
      </c>
      <c r="CG16" s="9" t="s">
        <v>61</v>
      </c>
      <c r="CH16" s="9">
        <v>0</v>
      </c>
      <c r="CI16" s="9">
        <v>0</v>
      </c>
      <c r="CJ16" s="9" t="s">
        <v>56</v>
      </c>
      <c r="CK16" s="9" t="s">
        <v>280</v>
      </c>
      <c r="CL16" s="9">
        <v>0</v>
      </c>
      <c r="CM16" s="9">
        <v>1</v>
      </c>
      <c r="CN16" s="9" t="s">
        <v>62</v>
      </c>
      <c r="CO16" s="9"/>
      <c r="CP16" s="9"/>
      <c r="CQ16" s="9" t="s">
        <v>279</v>
      </c>
    </row>
    <row r="17" spans="1:95" ht="90" x14ac:dyDescent="0.25">
      <c r="A17" s="9">
        <v>2015075</v>
      </c>
      <c r="B17" s="9" t="s">
        <v>292</v>
      </c>
      <c r="C17" s="18">
        <v>42186.405393518522</v>
      </c>
      <c r="D17" s="12"/>
      <c r="E17" s="9"/>
      <c r="F17" s="9" t="s">
        <v>293</v>
      </c>
      <c r="G17" s="12">
        <v>31</v>
      </c>
      <c r="H17" s="9" t="s">
        <v>294</v>
      </c>
      <c r="I17" s="9">
        <v>10855</v>
      </c>
      <c r="J17" s="9" t="s">
        <v>295</v>
      </c>
      <c r="K17" s="9">
        <v>34630</v>
      </c>
      <c r="L17" s="9" t="s">
        <v>296</v>
      </c>
      <c r="M17" s="9">
        <v>11673</v>
      </c>
      <c r="N17" s="9" t="s">
        <v>297</v>
      </c>
      <c r="O17" s="9">
        <v>20044</v>
      </c>
      <c r="P17" s="9"/>
      <c r="Q17" s="9"/>
      <c r="R17" s="9"/>
      <c r="S17" s="9"/>
      <c r="T17" s="9"/>
      <c r="U17" s="9"/>
      <c r="V17" s="9"/>
      <c r="W17" s="9"/>
      <c r="X17" s="9"/>
      <c r="Y17" s="9"/>
      <c r="Z17" s="9"/>
      <c r="AA17" s="9"/>
      <c r="AB17" s="9">
        <v>1</v>
      </c>
      <c r="AC17" s="9">
        <v>0</v>
      </c>
      <c r="AD17" s="12" t="str">
        <f t="shared" si="0"/>
        <v>YES</v>
      </c>
      <c r="AE17" s="9">
        <v>0</v>
      </c>
      <c r="AF17" s="9">
        <v>0</v>
      </c>
      <c r="AG17" s="9">
        <v>1</v>
      </c>
      <c r="AH17" s="12" t="s">
        <v>56</v>
      </c>
      <c r="AI17" s="9" t="s">
        <v>298</v>
      </c>
      <c r="AJ17" s="9"/>
      <c r="AK17" s="9"/>
      <c r="AL17" s="9"/>
      <c r="AM17" s="9" t="s">
        <v>298</v>
      </c>
      <c r="AN17" s="9">
        <v>0</v>
      </c>
      <c r="AO17" s="9">
        <v>0</v>
      </c>
      <c r="AP17" s="9">
        <v>1</v>
      </c>
      <c r="AQ17" s="9" t="s">
        <v>58</v>
      </c>
      <c r="AR17" s="9"/>
      <c r="AS17" s="9"/>
      <c r="AT17" s="9" t="s">
        <v>299</v>
      </c>
      <c r="AU17" s="9">
        <v>0</v>
      </c>
      <c r="AV17" s="9">
        <v>1</v>
      </c>
      <c r="AW17" s="9" t="s">
        <v>60</v>
      </c>
      <c r="AX17" s="9"/>
      <c r="AY17" s="9"/>
      <c r="AZ17" s="9">
        <v>0</v>
      </c>
      <c r="BA17" s="9">
        <v>0</v>
      </c>
      <c r="BB17" s="9">
        <v>0</v>
      </c>
      <c r="BC17" s="9">
        <v>0</v>
      </c>
      <c r="BD17" s="9">
        <v>0</v>
      </c>
      <c r="BE17" s="9">
        <v>0</v>
      </c>
      <c r="BF17" s="9">
        <v>0</v>
      </c>
      <c r="BG17" s="9"/>
      <c r="BH17" s="9">
        <f t="shared" si="1"/>
        <v>0</v>
      </c>
      <c r="BI17" s="9">
        <v>0</v>
      </c>
      <c r="BJ17" s="9">
        <v>0</v>
      </c>
      <c r="BK17" s="9">
        <v>0</v>
      </c>
      <c r="BL17" s="9"/>
      <c r="BM17" s="9">
        <v>0</v>
      </c>
      <c r="BN17" s="9"/>
      <c r="BO17" s="9">
        <v>0</v>
      </c>
      <c r="BP17" s="9">
        <v>0</v>
      </c>
      <c r="BQ17" s="9"/>
      <c r="BR17" s="9">
        <v>0</v>
      </c>
      <c r="BS17" s="9"/>
      <c r="BT17" s="9">
        <v>0</v>
      </c>
      <c r="BU17" s="9">
        <v>0</v>
      </c>
      <c r="BV17" s="9">
        <v>0</v>
      </c>
      <c r="BW17" s="9">
        <v>0</v>
      </c>
      <c r="BX17" s="9">
        <v>0</v>
      </c>
      <c r="BY17" s="9"/>
      <c r="BZ17" s="9">
        <v>0</v>
      </c>
      <c r="CA17" s="9"/>
      <c r="CB17" s="9">
        <v>0</v>
      </c>
      <c r="CC17" s="9"/>
      <c r="CD17" s="9"/>
      <c r="CE17" s="9">
        <v>0</v>
      </c>
      <c r="CF17" s="9">
        <v>1</v>
      </c>
      <c r="CG17" s="9" t="s">
        <v>61</v>
      </c>
      <c r="CH17" s="9">
        <v>0</v>
      </c>
      <c r="CI17" s="9">
        <v>0</v>
      </c>
      <c r="CJ17" s="9" t="s">
        <v>56</v>
      </c>
      <c r="CK17" s="9"/>
      <c r="CL17" s="9">
        <v>0</v>
      </c>
      <c r="CM17" s="9">
        <v>1</v>
      </c>
      <c r="CN17" s="9" t="s">
        <v>62</v>
      </c>
      <c r="CO17" s="9"/>
      <c r="CP17" s="9"/>
      <c r="CQ17" s="9"/>
    </row>
    <row r="18" spans="1:95" ht="90" x14ac:dyDescent="0.25">
      <c r="A18" s="9">
        <v>2015076</v>
      </c>
      <c r="B18" s="9" t="s">
        <v>135</v>
      </c>
      <c r="C18" s="18">
        <v>42220.649837962963</v>
      </c>
      <c r="D18" s="12">
        <v>40010</v>
      </c>
      <c r="E18" s="9" t="s">
        <v>313</v>
      </c>
      <c r="F18" s="9"/>
      <c r="G18" s="12"/>
      <c r="H18" s="9"/>
      <c r="I18" s="9"/>
      <c r="J18" s="9"/>
      <c r="K18" s="9"/>
      <c r="L18" s="9"/>
      <c r="M18" s="9"/>
      <c r="N18" s="9"/>
      <c r="O18" s="9"/>
      <c r="P18" s="9"/>
      <c r="Q18" s="9"/>
      <c r="R18" s="9"/>
      <c r="S18" s="9"/>
      <c r="T18" s="9"/>
      <c r="U18" s="9"/>
      <c r="V18" s="9"/>
      <c r="W18" s="9"/>
      <c r="X18" s="9"/>
      <c r="Y18" s="9"/>
      <c r="Z18" s="9"/>
      <c r="AA18" s="9"/>
      <c r="AB18" s="9">
        <v>1</v>
      </c>
      <c r="AC18" s="9">
        <v>0</v>
      </c>
      <c r="AD18" s="12" t="str">
        <f t="shared" si="0"/>
        <v>YES</v>
      </c>
      <c r="AE18" s="9">
        <v>0</v>
      </c>
      <c r="AF18" s="9">
        <v>0</v>
      </c>
      <c r="AG18" s="9">
        <v>1</v>
      </c>
      <c r="AH18" s="12" t="s">
        <v>56</v>
      </c>
      <c r="AI18" s="9"/>
      <c r="AJ18" s="9"/>
      <c r="AK18" s="9"/>
      <c r="AL18" s="9"/>
      <c r="AM18" s="9" t="s">
        <v>314</v>
      </c>
      <c r="AN18" s="9">
        <v>0</v>
      </c>
      <c r="AO18" s="9">
        <v>0</v>
      </c>
      <c r="AP18" s="9">
        <v>1</v>
      </c>
      <c r="AQ18" s="9" t="s">
        <v>58</v>
      </c>
      <c r="AR18" s="9"/>
      <c r="AS18" s="9"/>
      <c r="AT18" s="9" t="s">
        <v>315</v>
      </c>
      <c r="AU18" s="9">
        <v>0</v>
      </c>
      <c r="AV18" s="9">
        <v>1</v>
      </c>
      <c r="AW18" s="9" t="s">
        <v>60</v>
      </c>
      <c r="AX18" s="9"/>
      <c r="AY18" s="9"/>
      <c r="AZ18" s="9">
        <v>0</v>
      </c>
      <c r="BA18" s="9">
        <v>0</v>
      </c>
      <c r="BB18" s="9">
        <v>0</v>
      </c>
      <c r="BC18" s="9">
        <v>0</v>
      </c>
      <c r="BD18" s="9">
        <v>0</v>
      </c>
      <c r="BE18" s="9">
        <v>0</v>
      </c>
      <c r="BF18" s="9">
        <v>0</v>
      </c>
      <c r="BG18" s="9"/>
      <c r="BH18" s="9">
        <f t="shared" si="1"/>
        <v>0</v>
      </c>
      <c r="BI18" s="9">
        <v>0</v>
      </c>
      <c r="BJ18" s="9">
        <v>0</v>
      </c>
      <c r="BK18" s="9">
        <v>0</v>
      </c>
      <c r="BL18" s="9"/>
      <c r="BM18" s="9">
        <v>0</v>
      </c>
      <c r="BN18" s="9"/>
      <c r="BO18" s="9">
        <v>0</v>
      </c>
      <c r="BP18" s="9">
        <v>0</v>
      </c>
      <c r="BQ18" s="9"/>
      <c r="BR18" s="9">
        <v>0</v>
      </c>
      <c r="BS18" s="9"/>
      <c r="BT18" s="9">
        <v>0</v>
      </c>
      <c r="BU18" s="9">
        <v>0</v>
      </c>
      <c r="BV18" s="9">
        <v>0</v>
      </c>
      <c r="BW18" s="9">
        <v>0</v>
      </c>
      <c r="BX18" s="9">
        <v>0</v>
      </c>
      <c r="BY18" s="9"/>
      <c r="BZ18" s="9">
        <v>0</v>
      </c>
      <c r="CA18" s="9"/>
      <c r="CB18" s="9">
        <v>0</v>
      </c>
      <c r="CC18" s="9"/>
      <c r="CD18" s="9"/>
      <c r="CE18" s="9">
        <v>0</v>
      </c>
      <c r="CF18" s="9">
        <v>1</v>
      </c>
      <c r="CG18" s="9" t="s">
        <v>61</v>
      </c>
      <c r="CH18" s="9">
        <v>0</v>
      </c>
      <c r="CI18" s="9">
        <v>0</v>
      </c>
      <c r="CJ18" s="9" t="s">
        <v>56</v>
      </c>
      <c r="CK18" s="9"/>
      <c r="CL18" s="9">
        <v>0</v>
      </c>
      <c r="CM18" s="9">
        <v>1</v>
      </c>
      <c r="CN18" s="9" t="s">
        <v>62</v>
      </c>
      <c r="CO18" s="9"/>
      <c r="CP18" s="9"/>
      <c r="CQ18" s="9"/>
    </row>
    <row r="19" spans="1:95" ht="135" x14ac:dyDescent="0.25">
      <c r="A19" s="9">
        <v>2015082</v>
      </c>
      <c r="B19" s="9" t="s">
        <v>324</v>
      </c>
      <c r="C19" s="18">
        <v>42184.355821759258</v>
      </c>
      <c r="D19" s="12">
        <v>67172</v>
      </c>
      <c r="E19" s="9" t="s">
        <v>325</v>
      </c>
      <c r="F19" s="9"/>
      <c r="G19" s="12"/>
      <c r="H19" s="9"/>
      <c r="I19" s="9"/>
      <c r="J19" s="9"/>
      <c r="K19" s="9"/>
      <c r="L19" s="9"/>
      <c r="M19" s="9"/>
      <c r="N19" s="9"/>
      <c r="O19" s="9"/>
      <c r="P19" s="9"/>
      <c r="Q19" s="9"/>
      <c r="R19" s="9"/>
      <c r="S19" s="9"/>
      <c r="T19" s="9"/>
      <c r="U19" s="9"/>
      <c r="V19" s="9"/>
      <c r="W19" s="9"/>
      <c r="X19" s="9"/>
      <c r="Y19" s="9"/>
      <c r="Z19" s="9"/>
      <c r="AA19" s="9"/>
      <c r="AB19" s="9">
        <v>1</v>
      </c>
      <c r="AC19" s="9">
        <v>0</v>
      </c>
      <c r="AD19" s="12" t="str">
        <f t="shared" si="0"/>
        <v>YES</v>
      </c>
      <c r="AE19" s="9">
        <v>0</v>
      </c>
      <c r="AF19" s="9">
        <v>0</v>
      </c>
      <c r="AG19" s="9">
        <v>1</v>
      </c>
      <c r="AH19" s="12" t="s">
        <v>56</v>
      </c>
      <c r="AI19" s="9"/>
      <c r="AJ19" s="9"/>
      <c r="AK19" s="9"/>
      <c r="AL19" s="9"/>
      <c r="AM19" s="9" t="s">
        <v>326</v>
      </c>
      <c r="AN19" s="9">
        <v>0</v>
      </c>
      <c r="AO19" s="9">
        <v>0</v>
      </c>
      <c r="AP19" s="9">
        <v>1</v>
      </c>
      <c r="AQ19" s="9" t="s">
        <v>58</v>
      </c>
      <c r="AR19" s="9"/>
      <c r="AS19" s="9"/>
      <c r="AT19" s="9" t="s">
        <v>327</v>
      </c>
      <c r="AU19" s="9">
        <v>0</v>
      </c>
      <c r="AV19" s="9">
        <v>1</v>
      </c>
      <c r="AW19" s="9" t="s">
        <v>60</v>
      </c>
      <c r="AX19" s="9"/>
      <c r="AY19" s="9"/>
      <c r="AZ19" s="9">
        <v>0</v>
      </c>
      <c r="BA19" s="9">
        <v>0</v>
      </c>
      <c r="BB19" s="9">
        <v>0</v>
      </c>
      <c r="BC19" s="9">
        <v>0</v>
      </c>
      <c r="BD19" s="9">
        <v>0</v>
      </c>
      <c r="BE19" s="9">
        <v>0</v>
      </c>
      <c r="BF19" s="9">
        <v>0</v>
      </c>
      <c r="BG19" s="9"/>
      <c r="BH19" s="9">
        <f t="shared" si="1"/>
        <v>0</v>
      </c>
      <c r="BI19" s="9">
        <v>0</v>
      </c>
      <c r="BJ19" s="9">
        <v>0</v>
      </c>
      <c r="BK19" s="9">
        <v>0</v>
      </c>
      <c r="BL19" s="9"/>
      <c r="BM19" s="9">
        <v>0</v>
      </c>
      <c r="BN19" s="9"/>
      <c r="BO19" s="9">
        <v>0</v>
      </c>
      <c r="BP19" s="9">
        <v>0</v>
      </c>
      <c r="BQ19" s="9"/>
      <c r="BR19" s="9">
        <v>0</v>
      </c>
      <c r="BS19" s="9"/>
      <c r="BT19" s="9">
        <v>0</v>
      </c>
      <c r="BU19" s="9">
        <v>0</v>
      </c>
      <c r="BV19" s="9">
        <v>0</v>
      </c>
      <c r="BW19" s="9">
        <v>0</v>
      </c>
      <c r="BX19" s="9">
        <v>0</v>
      </c>
      <c r="BY19" s="9"/>
      <c r="BZ19" s="9">
        <v>0</v>
      </c>
      <c r="CA19" s="9"/>
      <c r="CB19" s="9">
        <v>0</v>
      </c>
      <c r="CC19" s="9"/>
      <c r="CD19" s="9"/>
      <c r="CE19" s="9">
        <v>0</v>
      </c>
      <c r="CF19" s="9">
        <v>1</v>
      </c>
      <c r="CG19" s="9" t="s">
        <v>61</v>
      </c>
      <c r="CH19" s="9">
        <v>0</v>
      </c>
      <c r="CI19" s="9">
        <v>0</v>
      </c>
      <c r="CJ19" s="9" t="s">
        <v>56</v>
      </c>
      <c r="CK19" s="9"/>
      <c r="CL19" s="9">
        <v>0</v>
      </c>
      <c r="CM19" s="9">
        <v>1</v>
      </c>
      <c r="CN19" s="9" t="s">
        <v>62</v>
      </c>
      <c r="CO19" s="9"/>
      <c r="CP19" s="9" t="s">
        <v>250</v>
      </c>
      <c r="CQ19" s="9" t="s">
        <v>250</v>
      </c>
    </row>
    <row r="20" spans="1:95" ht="225" x14ac:dyDescent="0.25">
      <c r="A20" s="9">
        <v>2015084</v>
      </c>
      <c r="B20" s="9" t="s">
        <v>90</v>
      </c>
      <c r="C20" s="18">
        <v>42235.394444444442</v>
      </c>
      <c r="D20" s="12">
        <v>67466</v>
      </c>
      <c r="E20" s="9" t="s">
        <v>340</v>
      </c>
      <c r="F20" s="9"/>
      <c r="G20" s="12"/>
      <c r="H20" s="9"/>
      <c r="I20" s="9"/>
      <c r="J20" s="9"/>
      <c r="K20" s="9"/>
      <c r="L20" s="9"/>
      <c r="M20" s="9"/>
      <c r="N20" s="9"/>
      <c r="O20" s="9"/>
      <c r="P20" s="9"/>
      <c r="Q20" s="9"/>
      <c r="R20" s="9"/>
      <c r="S20" s="9"/>
      <c r="T20" s="9"/>
      <c r="U20" s="9"/>
      <c r="V20" s="9"/>
      <c r="W20" s="9"/>
      <c r="X20" s="9"/>
      <c r="Y20" s="9"/>
      <c r="Z20" s="9"/>
      <c r="AA20" s="9"/>
      <c r="AB20" s="9">
        <v>1</v>
      </c>
      <c r="AC20" s="9">
        <v>0</v>
      </c>
      <c r="AD20" s="12" t="str">
        <f t="shared" si="0"/>
        <v>YES</v>
      </c>
      <c r="AE20" s="9">
        <v>0</v>
      </c>
      <c r="AF20" s="9">
        <v>0</v>
      </c>
      <c r="AG20" s="9">
        <v>1</v>
      </c>
      <c r="AH20" s="12" t="s">
        <v>56</v>
      </c>
      <c r="AI20" s="9" t="s">
        <v>341</v>
      </c>
      <c r="AJ20" s="9" t="s">
        <v>111</v>
      </c>
      <c r="AK20" s="9" t="s">
        <v>111</v>
      </c>
      <c r="AL20" s="9"/>
      <c r="AM20" s="9" t="s">
        <v>342</v>
      </c>
      <c r="AN20" s="9">
        <v>0</v>
      </c>
      <c r="AO20" s="9">
        <v>0</v>
      </c>
      <c r="AP20" s="9">
        <v>1</v>
      </c>
      <c r="AQ20" s="9" t="s">
        <v>58</v>
      </c>
      <c r="AR20" s="9"/>
      <c r="AS20" s="9"/>
      <c r="AT20" s="9" t="s">
        <v>343</v>
      </c>
      <c r="AU20" s="9">
        <v>0</v>
      </c>
      <c r="AV20" s="9">
        <v>1</v>
      </c>
      <c r="AW20" s="9" t="s">
        <v>60</v>
      </c>
      <c r="AX20" s="9"/>
      <c r="AY20" s="9"/>
      <c r="AZ20" s="9">
        <v>0</v>
      </c>
      <c r="BA20" s="9">
        <v>0</v>
      </c>
      <c r="BB20" s="9">
        <v>0</v>
      </c>
      <c r="BC20" s="9">
        <v>0</v>
      </c>
      <c r="BD20" s="9">
        <v>0</v>
      </c>
      <c r="BE20" s="9">
        <v>0</v>
      </c>
      <c r="BF20" s="9">
        <v>0</v>
      </c>
      <c r="BG20" s="9"/>
      <c r="BH20" s="9">
        <f t="shared" si="1"/>
        <v>0</v>
      </c>
      <c r="BI20" s="9">
        <v>0</v>
      </c>
      <c r="BJ20" s="9">
        <v>0</v>
      </c>
      <c r="BK20" s="9">
        <v>0</v>
      </c>
      <c r="BL20" s="9"/>
      <c r="BM20" s="9">
        <v>0</v>
      </c>
      <c r="BN20" s="9"/>
      <c r="BO20" s="9">
        <v>0</v>
      </c>
      <c r="BP20" s="9">
        <v>0</v>
      </c>
      <c r="BQ20" s="9"/>
      <c r="BR20" s="9">
        <v>0</v>
      </c>
      <c r="BS20" s="9"/>
      <c r="BT20" s="9">
        <v>0</v>
      </c>
      <c r="BU20" s="9">
        <v>0</v>
      </c>
      <c r="BV20" s="9">
        <v>0</v>
      </c>
      <c r="BW20" s="9">
        <v>0</v>
      </c>
      <c r="BX20" s="9">
        <v>0</v>
      </c>
      <c r="BY20" s="9"/>
      <c r="BZ20" s="9">
        <v>0</v>
      </c>
      <c r="CA20" s="9"/>
      <c r="CB20" s="9">
        <v>0</v>
      </c>
      <c r="CC20" s="9"/>
      <c r="CD20" s="9"/>
      <c r="CE20" s="9">
        <v>0</v>
      </c>
      <c r="CF20" s="9">
        <v>1</v>
      </c>
      <c r="CG20" s="9" t="s">
        <v>61</v>
      </c>
      <c r="CH20" s="9">
        <v>0</v>
      </c>
      <c r="CI20" s="9">
        <v>0</v>
      </c>
      <c r="CJ20" s="9" t="s">
        <v>56</v>
      </c>
      <c r="CK20" s="9"/>
      <c r="CL20" s="9">
        <v>0</v>
      </c>
      <c r="CM20" s="9">
        <v>1</v>
      </c>
      <c r="CN20" s="9" t="s">
        <v>62</v>
      </c>
      <c r="CO20" s="9"/>
      <c r="CP20" s="9"/>
      <c r="CQ20" s="9"/>
    </row>
    <row r="21" spans="1:95" x14ac:dyDescent="0.25">
      <c r="A21" s="9">
        <v>2015085</v>
      </c>
      <c r="B21" s="9" t="s">
        <v>354</v>
      </c>
      <c r="C21" s="18">
        <v>42219.357199074075</v>
      </c>
      <c r="D21" s="12">
        <v>80802</v>
      </c>
      <c r="E21" s="9" t="s">
        <v>355</v>
      </c>
      <c r="F21" s="9"/>
      <c r="G21" s="12"/>
      <c r="H21" s="9"/>
      <c r="I21" s="9"/>
      <c r="J21" s="9"/>
      <c r="K21" s="9"/>
      <c r="L21" s="9"/>
      <c r="M21" s="9"/>
      <c r="N21" s="9"/>
      <c r="O21" s="9"/>
      <c r="P21" s="9"/>
      <c r="Q21" s="9"/>
      <c r="R21" s="9"/>
      <c r="S21" s="9"/>
      <c r="T21" s="9"/>
      <c r="U21" s="9"/>
      <c r="V21" s="9"/>
      <c r="W21" s="9"/>
      <c r="X21" s="9"/>
      <c r="Y21" s="9"/>
      <c r="Z21" s="9"/>
      <c r="AA21" s="9"/>
      <c r="AB21" s="9">
        <v>1</v>
      </c>
      <c r="AC21" s="9">
        <v>0</v>
      </c>
      <c r="AD21" s="12" t="str">
        <f t="shared" si="0"/>
        <v>YES</v>
      </c>
      <c r="AE21" s="9">
        <v>0</v>
      </c>
      <c r="AF21" s="9">
        <v>0</v>
      </c>
      <c r="AG21" s="9">
        <v>1</v>
      </c>
      <c r="AH21" s="12" t="s">
        <v>56</v>
      </c>
      <c r="AI21" s="9"/>
      <c r="AJ21" s="9"/>
      <c r="AK21" s="9"/>
      <c r="AL21" s="9"/>
      <c r="AM21" s="9"/>
      <c r="AN21" s="9">
        <v>0</v>
      </c>
      <c r="AO21" s="9">
        <v>0</v>
      </c>
      <c r="AP21" s="9">
        <v>1</v>
      </c>
      <c r="AQ21" s="9" t="s">
        <v>58</v>
      </c>
      <c r="AR21" s="9"/>
      <c r="AS21" s="9"/>
      <c r="AT21" s="9"/>
      <c r="AU21" s="9">
        <v>0</v>
      </c>
      <c r="AV21" s="9">
        <v>1</v>
      </c>
      <c r="AW21" s="9" t="s">
        <v>60</v>
      </c>
      <c r="AX21" s="9"/>
      <c r="AY21" s="9"/>
      <c r="AZ21" s="9">
        <v>0</v>
      </c>
      <c r="BA21" s="9">
        <v>0</v>
      </c>
      <c r="BB21" s="9">
        <v>0</v>
      </c>
      <c r="BC21" s="9">
        <v>0</v>
      </c>
      <c r="BD21" s="9">
        <v>0</v>
      </c>
      <c r="BE21" s="9">
        <v>0</v>
      </c>
      <c r="BF21" s="9">
        <v>0</v>
      </c>
      <c r="BG21" s="9"/>
      <c r="BH21" s="9">
        <f t="shared" si="1"/>
        <v>0</v>
      </c>
      <c r="BI21" s="9">
        <v>0</v>
      </c>
      <c r="BJ21" s="9">
        <v>0</v>
      </c>
      <c r="BK21" s="9">
        <v>0</v>
      </c>
      <c r="BL21" s="9"/>
      <c r="BM21" s="9">
        <v>0</v>
      </c>
      <c r="BN21" s="9"/>
      <c r="BO21" s="9">
        <v>0</v>
      </c>
      <c r="BP21" s="9">
        <v>0</v>
      </c>
      <c r="BQ21" s="9"/>
      <c r="BR21" s="9">
        <v>0</v>
      </c>
      <c r="BS21" s="9"/>
      <c r="BT21" s="9">
        <v>0</v>
      </c>
      <c r="BU21" s="9">
        <v>0</v>
      </c>
      <c r="BV21" s="9">
        <v>0</v>
      </c>
      <c r="BW21" s="9">
        <v>0</v>
      </c>
      <c r="BX21" s="9">
        <v>0</v>
      </c>
      <c r="BY21" s="9"/>
      <c r="BZ21" s="9">
        <v>0</v>
      </c>
      <c r="CA21" s="9"/>
      <c r="CB21" s="9">
        <v>0</v>
      </c>
      <c r="CC21" s="9"/>
      <c r="CD21" s="9"/>
      <c r="CE21" s="9">
        <v>0</v>
      </c>
      <c r="CF21" s="9">
        <v>1</v>
      </c>
      <c r="CG21" s="9" t="s">
        <v>61</v>
      </c>
      <c r="CH21" s="9">
        <v>0</v>
      </c>
      <c r="CI21" s="9">
        <v>0</v>
      </c>
      <c r="CJ21" s="9" t="s">
        <v>56</v>
      </c>
      <c r="CK21" s="9"/>
      <c r="CL21" s="9">
        <v>0</v>
      </c>
      <c r="CM21" s="9">
        <v>1</v>
      </c>
      <c r="CN21" s="9" t="s">
        <v>62</v>
      </c>
      <c r="CO21" s="9"/>
      <c r="CP21" s="9" t="s">
        <v>269</v>
      </c>
      <c r="CQ21" s="9" t="s">
        <v>269</v>
      </c>
    </row>
    <row r="22" spans="1:95" ht="225" x14ac:dyDescent="0.25">
      <c r="A22" s="9">
        <v>2015087</v>
      </c>
      <c r="B22" s="9" t="s">
        <v>135</v>
      </c>
      <c r="C22" s="18">
        <v>42187.359016203707</v>
      </c>
      <c r="D22" s="12"/>
      <c r="E22" s="9"/>
      <c r="F22" s="9" t="s">
        <v>370</v>
      </c>
      <c r="G22" s="12">
        <v>408</v>
      </c>
      <c r="H22" s="9" t="s">
        <v>371</v>
      </c>
      <c r="I22" s="9">
        <v>86355</v>
      </c>
      <c r="J22" s="9" t="s">
        <v>372</v>
      </c>
      <c r="K22" s="9">
        <v>63657</v>
      </c>
      <c r="L22" s="9" t="s">
        <v>373</v>
      </c>
      <c r="M22" s="9">
        <v>11048</v>
      </c>
      <c r="N22" s="9" t="s">
        <v>374</v>
      </c>
      <c r="O22" s="9">
        <v>71773</v>
      </c>
      <c r="P22" s="9" t="s">
        <v>370</v>
      </c>
      <c r="Q22" s="9">
        <v>60739</v>
      </c>
      <c r="R22" s="9"/>
      <c r="S22" s="9"/>
      <c r="T22" s="9"/>
      <c r="U22" s="9"/>
      <c r="V22" s="9"/>
      <c r="W22" s="9"/>
      <c r="X22" s="9"/>
      <c r="Y22" s="9"/>
      <c r="Z22" s="9"/>
      <c r="AA22" s="9"/>
      <c r="AB22" s="9">
        <v>1</v>
      </c>
      <c r="AC22" s="9">
        <v>0</v>
      </c>
      <c r="AD22" s="12" t="str">
        <f t="shared" si="0"/>
        <v>YES</v>
      </c>
      <c r="AE22" s="9">
        <v>0</v>
      </c>
      <c r="AF22" s="9">
        <v>0</v>
      </c>
      <c r="AG22" s="9">
        <v>1</v>
      </c>
      <c r="AH22" s="12" t="s">
        <v>56</v>
      </c>
      <c r="AI22" s="9"/>
      <c r="AJ22" s="9"/>
      <c r="AK22" s="9"/>
      <c r="AL22" s="9"/>
      <c r="AM22" s="9" t="s">
        <v>375</v>
      </c>
      <c r="AN22" s="9">
        <v>0</v>
      </c>
      <c r="AO22" s="9">
        <v>0</v>
      </c>
      <c r="AP22" s="9">
        <v>1</v>
      </c>
      <c r="AQ22" s="9" t="s">
        <v>58</v>
      </c>
      <c r="AR22" s="9"/>
      <c r="AS22" s="9"/>
      <c r="AT22" s="9" t="s">
        <v>375</v>
      </c>
      <c r="AU22" s="9">
        <v>0</v>
      </c>
      <c r="AV22" s="9">
        <v>1</v>
      </c>
      <c r="AW22" s="9" t="s">
        <v>60</v>
      </c>
      <c r="AX22" s="9"/>
      <c r="AY22" s="9"/>
      <c r="AZ22" s="9">
        <v>0</v>
      </c>
      <c r="BA22" s="9">
        <v>0</v>
      </c>
      <c r="BB22" s="9">
        <v>0</v>
      </c>
      <c r="BC22" s="9">
        <v>0</v>
      </c>
      <c r="BD22" s="9">
        <v>0</v>
      </c>
      <c r="BE22" s="9">
        <v>0</v>
      </c>
      <c r="BF22" s="9">
        <v>0</v>
      </c>
      <c r="BG22" s="9"/>
      <c r="BH22" s="9">
        <f t="shared" si="1"/>
        <v>0</v>
      </c>
      <c r="BI22" s="9">
        <v>0</v>
      </c>
      <c r="BJ22" s="9">
        <v>0</v>
      </c>
      <c r="BK22" s="9">
        <v>0</v>
      </c>
      <c r="BL22" s="9"/>
      <c r="BM22" s="9">
        <v>0</v>
      </c>
      <c r="BN22" s="9"/>
      <c r="BO22" s="9">
        <v>0</v>
      </c>
      <c r="BP22" s="9">
        <v>0</v>
      </c>
      <c r="BQ22" s="9"/>
      <c r="BR22" s="9">
        <v>0</v>
      </c>
      <c r="BS22" s="9"/>
      <c r="BT22" s="9">
        <v>0</v>
      </c>
      <c r="BU22" s="9">
        <v>0</v>
      </c>
      <c r="BV22" s="9">
        <v>0</v>
      </c>
      <c r="BW22" s="9">
        <v>0</v>
      </c>
      <c r="BX22" s="9">
        <v>0</v>
      </c>
      <c r="BY22" s="9"/>
      <c r="BZ22" s="9">
        <v>0</v>
      </c>
      <c r="CA22" s="9"/>
      <c r="CB22" s="9">
        <v>0</v>
      </c>
      <c r="CC22" s="9"/>
      <c r="CD22" s="9"/>
      <c r="CE22" s="9">
        <v>0</v>
      </c>
      <c r="CF22" s="9">
        <v>1</v>
      </c>
      <c r="CG22" s="9" t="s">
        <v>61</v>
      </c>
      <c r="CH22" s="9">
        <v>0</v>
      </c>
      <c r="CI22" s="9">
        <v>0</v>
      </c>
      <c r="CJ22" s="9" t="s">
        <v>56</v>
      </c>
      <c r="CK22" s="9"/>
      <c r="CL22" s="9">
        <v>0</v>
      </c>
      <c r="CM22" s="9">
        <v>1</v>
      </c>
      <c r="CN22" s="9" t="s">
        <v>62</v>
      </c>
      <c r="CO22" s="9"/>
      <c r="CP22" s="9" t="s">
        <v>376</v>
      </c>
      <c r="CQ22" s="9"/>
    </row>
    <row r="23" spans="1:95" ht="150" x14ac:dyDescent="0.25">
      <c r="A23" s="9">
        <v>2015091</v>
      </c>
      <c r="B23" s="9" t="s">
        <v>135</v>
      </c>
      <c r="C23" s="18">
        <v>42187.379270833335</v>
      </c>
      <c r="D23" s="12"/>
      <c r="E23" s="9"/>
      <c r="F23" s="9" t="s">
        <v>391</v>
      </c>
      <c r="G23" s="12">
        <v>796</v>
      </c>
      <c r="H23" s="9" t="s">
        <v>392</v>
      </c>
      <c r="I23" s="9">
        <v>39217</v>
      </c>
      <c r="J23" s="9" t="s">
        <v>393</v>
      </c>
      <c r="K23" s="9">
        <v>37257</v>
      </c>
      <c r="L23" s="9"/>
      <c r="M23" s="9"/>
      <c r="N23" s="9"/>
      <c r="O23" s="9"/>
      <c r="P23" s="9"/>
      <c r="Q23" s="9"/>
      <c r="R23" s="9"/>
      <c r="S23" s="9"/>
      <c r="T23" s="9"/>
      <c r="U23" s="9"/>
      <c r="V23" s="9"/>
      <c r="W23" s="9"/>
      <c r="X23" s="9"/>
      <c r="Y23" s="9"/>
      <c r="Z23" s="9"/>
      <c r="AA23" s="9"/>
      <c r="AB23" s="9">
        <v>1</v>
      </c>
      <c r="AC23" s="9">
        <v>0</v>
      </c>
      <c r="AD23" s="12" t="str">
        <f t="shared" si="0"/>
        <v>YES</v>
      </c>
      <c r="AE23" s="9">
        <v>0</v>
      </c>
      <c r="AF23" s="9">
        <v>0</v>
      </c>
      <c r="AG23" s="9">
        <v>1</v>
      </c>
      <c r="AH23" s="12" t="s">
        <v>56</v>
      </c>
      <c r="AI23" s="9"/>
      <c r="AJ23" s="9"/>
      <c r="AK23" s="9"/>
      <c r="AL23" s="9"/>
      <c r="AM23" s="9" t="s">
        <v>394</v>
      </c>
      <c r="AN23" s="9">
        <v>0</v>
      </c>
      <c r="AO23" s="9">
        <v>0</v>
      </c>
      <c r="AP23" s="9">
        <v>1</v>
      </c>
      <c r="AQ23" s="9" t="s">
        <v>58</v>
      </c>
      <c r="AR23" s="9"/>
      <c r="AS23" s="9"/>
      <c r="AT23" s="9" t="s">
        <v>394</v>
      </c>
      <c r="AU23" s="9">
        <v>0</v>
      </c>
      <c r="AV23" s="9">
        <v>1</v>
      </c>
      <c r="AW23" s="9" t="s">
        <v>60</v>
      </c>
      <c r="AX23" s="9"/>
      <c r="AY23" s="9"/>
      <c r="AZ23" s="9">
        <v>0</v>
      </c>
      <c r="BA23" s="9">
        <v>0</v>
      </c>
      <c r="BB23" s="9">
        <v>0</v>
      </c>
      <c r="BC23" s="9">
        <v>0</v>
      </c>
      <c r="BD23" s="9">
        <v>0</v>
      </c>
      <c r="BE23" s="9">
        <v>0</v>
      </c>
      <c r="BF23" s="9">
        <v>0</v>
      </c>
      <c r="BG23" s="9"/>
      <c r="BH23" s="9">
        <f t="shared" si="1"/>
        <v>0</v>
      </c>
      <c r="BI23" s="9">
        <v>0</v>
      </c>
      <c r="BJ23" s="9">
        <v>0</v>
      </c>
      <c r="BK23" s="9">
        <v>0</v>
      </c>
      <c r="BL23" s="9"/>
      <c r="BM23" s="9">
        <v>0</v>
      </c>
      <c r="BN23" s="9"/>
      <c r="BO23" s="9">
        <v>0</v>
      </c>
      <c r="BP23" s="9">
        <v>0</v>
      </c>
      <c r="BQ23" s="9"/>
      <c r="BR23" s="9">
        <v>0</v>
      </c>
      <c r="BS23" s="9"/>
      <c r="BT23" s="9">
        <v>0</v>
      </c>
      <c r="BU23" s="9">
        <v>0</v>
      </c>
      <c r="BV23" s="9">
        <v>0</v>
      </c>
      <c r="BW23" s="9">
        <v>0</v>
      </c>
      <c r="BX23" s="9">
        <v>0</v>
      </c>
      <c r="BY23" s="9"/>
      <c r="BZ23" s="9">
        <v>0</v>
      </c>
      <c r="CA23" s="9"/>
      <c r="CB23" s="9">
        <v>0</v>
      </c>
      <c r="CC23" s="9"/>
      <c r="CD23" s="9"/>
      <c r="CE23" s="9">
        <v>0</v>
      </c>
      <c r="CF23" s="9">
        <v>1</v>
      </c>
      <c r="CG23" s="9" t="s">
        <v>61</v>
      </c>
      <c r="CH23" s="9">
        <v>0</v>
      </c>
      <c r="CI23" s="9">
        <v>0</v>
      </c>
      <c r="CJ23" s="9" t="s">
        <v>56</v>
      </c>
      <c r="CK23" s="9"/>
      <c r="CL23" s="9">
        <v>0</v>
      </c>
      <c r="CM23" s="9">
        <v>1</v>
      </c>
      <c r="CN23" s="9" t="s">
        <v>62</v>
      </c>
      <c r="CO23" s="9"/>
      <c r="CP23" s="9" t="s">
        <v>395</v>
      </c>
      <c r="CQ23" s="9" t="s">
        <v>396</v>
      </c>
    </row>
    <row r="24" spans="1:95" ht="315" x14ac:dyDescent="0.25">
      <c r="A24" s="9">
        <v>2015093</v>
      </c>
      <c r="B24" s="9" t="s">
        <v>412</v>
      </c>
      <c r="C24" s="18">
        <v>42187.387800925928</v>
      </c>
      <c r="D24" s="12">
        <v>37850</v>
      </c>
      <c r="E24" s="9" t="s">
        <v>413</v>
      </c>
      <c r="F24" s="9"/>
      <c r="G24" s="12"/>
      <c r="H24" s="9"/>
      <c r="I24" s="9"/>
      <c r="J24" s="9"/>
      <c r="K24" s="9"/>
      <c r="L24" s="9"/>
      <c r="M24" s="9"/>
      <c r="N24" s="9"/>
      <c r="O24" s="9"/>
      <c r="P24" s="9"/>
      <c r="Q24" s="9"/>
      <c r="R24" s="9"/>
      <c r="S24" s="9"/>
      <c r="T24" s="9"/>
      <c r="U24" s="9"/>
      <c r="V24" s="9"/>
      <c r="W24" s="9"/>
      <c r="X24" s="9"/>
      <c r="Y24" s="9"/>
      <c r="Z24" s="9"/>
      <c r="AA24" s="9"/>
      <c r="AB24" s="9">
        <v>1</v>
      </c>
      <c r="AC24" s="9">
        <v>0</v>
      </c>
      <c r="AD24" s="12" t="str">
        <f t="shared" si="0"/>
        <v>YES</v>
      </c>
      <c r="AE24" s="9">
        <v>0</v>
      </c>
      <c r="AF24" s="9">
        <v>0</v>
      </c>
      <c r="AG24" s="9">
        <v>1</v>
      </c>
      <c r="AH24" s="12" t="s">
        <v>56</v>
      </c>
      <c r="AI24" s="9"/>
      <c r="AJ24" s="9"/>
      <c r="AK24" s="9"/>
      <c r="AL24" s="9"/>
      <c r="AM24" s="9" t="s">
        <v>414</v>
      </c>
      <c r="AN24" s="9">
        <v>0</v>
      </c>
      <c r="AO24" s="9">
        <v>0</v>
      </c>
      <c r="AP24" s="9">
        <v>1</v>
      </c>
      <c r="AQ24" s="9" t="s">
        <v>58</v>
      </c>
      <c r="AR24" s="9"/>
      <c r="AS24" s="9"/>
      <c r="AT24" s="9" t="s">
        <v>415</v>
      </c>
      <c r="AU24" s="9">
        <v>0</v>
      </c>
      <c r="AV24" s="9">
        <v>1</v>
      </c>
      <c r="AW24" s="9" t="s">
        <v>60</v>
      </c>
      <c r="AX24" s="9" t="s">
        <v>416</v>
      </c>
      <c r="AY24" s="9" t="s">
        <v>416</v>
      </c>
      <c r="AZ24" s="9">
        <v>0</v>
      </c>
      <c r="BA24" s="9">
        <v>0</v>
      </c>
      <c r="BB24" s="9">
        <v>0</v>
      </c>
      <c r="BC24" s="9">
        <v>0</v>
      </c>
      <c r="BD24" s="9">
        <v>0</v>
      </c>
      <c r="BE24" s="9">
        <v>0</v>
      </c>
      <c r="BF24" s="9">
        <v>0</v>
      </c>
      <c r="BG24" s="9"/>
      <c r="BH24" s="9">
        <f t="shared" si="1"/>
        <v>0</v>
      </c>
      <c r="BI24" s="9">
        <v>0</v>
      </c>
      <c r="BJ24" s="9">
        <v>0</v>
      </c>
      <c r="BK24" s="9">
        <v>1</v>
      </c>
      <c r="BL24" s="9" t="s">
        <v>417</v>
      </c>
      <c r="BM24" s="9">
        <v>0</v>
      </c>
      <c r="BN24" s="9"/>
      <c r="BO24" s="9">
        <v>0</v>
      </c>
      <c r="BP24" s="9">
        <v>0</v>
      </c>
      <c r="BQ24" s="9"/>
      <c r="BR24" s="9">
        <v>0</v>
      </c>
      <c r="BS24" s="9"/>
      <c r="BT24" s="9">
        <v>0</v>
      </c>
      <c r="BU24" s="9">
        <v>0</v>
      </c>
      <c r="BV24" s="9">
        <v>0</v>
      </c>
      <c r="BW24" s="9">
        <v>0</v>
      </c>
      <c r="BX24" s="9">
        <v>0</v>
      </c>
      <c r="BY24" s="9"/>
      <c r="BZ24" s="9">
        <v>0</v>
      </c>
      <c r="CA24" s="9"/>
      <c r="CB24" s="9">
        <v>0</v>
      </c>
      <c r="CC24" s="9"/>
      <c r="CD24" s="9" t="s">
        <v>418</v>
      </c>
      <c r="CE24" s="9">
        <v>0</v>
      </c>
      <c r="CF24" s="9">
        <v>1</v>
      </c>
      <c r="CG24" s="9" t="s">
        <v>61</v>
      </c>
      <c r="CH24" s="9">
        <v>0</v>
      </c>
      <c r="CI24" s="9">
        <v>1</v>
      </c>
      <c r="CJ24" s="9" t="s">
        <v>56</v>
      </c>
      <c r="CK24" s="9" t="s">
        <v>419</v>
      </c>
      <c r="CL24" s="9">
        <v>0</v>
      </c>
      <c r="CM24" s="9">
        <v>1</v>
      </c>
      <c r="CN24" s="9" t="s">
        <v>62</v>
      </c>
      <c r="CO24" s="9"/>
      <c r="CP24" s="9" t="s">
        <v>420</v>
      </c>
      <c r="CQ24" s="9" t="s">
        <v>421</v>
      </c>
    </row>
    <row r="25" spans="1:95" ht="285" x14ac:dyDescent="0.25">
      <c r="A25" s="9">
        <v>2015094</v>
      </c>
      <c r="B25" s="9" t="s">
        <v>430</v>
      </c>
      <c r="C25" s="18">
        <v>42187.388680555552</v>
      </c>
      <c r="D25" s="12">
        <v>10779</v>
      </c>
      <c r="E25" s="9" t="s">
        <v>431</v>
      </c>
      <c r="F25" s="9"/>
      <c r="G25" s="12"/>
      <c r="H25" s="9"/>
      <c r="I25" s="9"/>
      <c r="J25" s="9"/>
      <c r="K25" s="9"/>
      <c r="L25" s="9"/>
      <c r="M25" s="9"/>
      <c r="N25" s="9"/>
      <c r="O25" s="9"/>
      <c r="P25" s="9"/>
      <c r="Q25" s="9"/>
      <c r="R25" s="9"/>
      <c r="S25" s="9"/>
      <c r="T25" s="9"/>
      <c r="U25" s="9"/>
      <c r="V25" s="9"/>
      <c r="W25" s="9"/>
      <c r="X25" s="9"/>
      <c r="Y25" s="9"/>
      <c r="Z25" s="9"/>
      <c r="AA25" s="9"/>
      <c r="AB25" s="9">
        <v>1</v>
      </c>
      <c r="AC25" s="9">
        <v>0</v>
      </c>
      <c r="AD25" s="12" t="str">
        <f t="shared" si="0"/>
        <v>YES</v>
      </c>
      <c r="AE25" s="9">
        <v>0</v>
      </c>
      <c r="AF25" s="9">
        <v>0</v>
      </c>
      <c r="AG25" s="9">
        <v>1</v>
      </c>
      <c r="AH25" s="12" t="s">
        <v>56</v>
      </c>
      <c r="AI25" s="9"/>
      <c r="AJ25" s="9"/>
      <c r="AK25" s="9"/>
      <c r="AL25" s="9"/>
      <c r="AM25" s="9" t="s">
        <v>432</v>
      </c>
      <c r="AN25" s="9">
        <v>0</v>
      </c>
      <c r="AO25" s="9">
        <v>0</v>
      </c>
      <c r="AP25" s="9">
        <v>1</v>
      </c>
      <c r="AQ25" s="9" t="s">
        <v>58</v>
      </c>
      <c r="AR25" s="9"/>
      <c r="AS25" s="9"/>
      <c r="AT25" s="9" t="s">
        <v>433</v>
      </c>
      <c r="AU25" s="9">
        <v>0</v>
      </c>
      <c r="AV25" s="9">
        <v>1</v>
      </c>
      <c r="AW25" s="9" t="s">
        <v>60</v>
      </c>
      <c r="AX25" s="9"/>
      <c r="AY25" s="9"/>
      <c r="AZ25" s="9">
        <v>0</v>
      </c>
      <c r="BA25" s="9">
        <v>0</v>
      </c>
      <c r="BB25" s="9">
        <v>0</v>
      </c>
      <c r="BC25" s="9">
        <v>0</v>
      </c>
      <c r="BD25" s="9">
        <v>0</v>
      </c>
      <c r="BE25" s="9">
        <v>0</v>
      </c>
      <c r="BF25" s="9">
        <v>0</v>
      </c>
      <c r="BG25" s="9"/>
      <c r="BH25" s="9">
        <f t="shared" si="1"/>
        <v>0</v>
      </c>
      <c r="BI25" s="9">
        <v>0</v>
      </c>
      <c r="BJ25" s="9">
        <v>0</v>
      </c>
      <c r="BK25" s="9">
        <v>0</v>
      </c>
      <c r="BL25" s="9"/>
      <c r="BM25" s="9">
        <v>0</v>
      </c>
      <c r="BN25" s="9"/>
      <c r="BO25" s="9">
        <v>0</v>
      </c>
      <c r="BP25" s="9">
        <v>0</v>
      </c>
      <c r="BQ25" s="9"/>
      <c r="BR25" s="9">
        <v>0</v>
      </c>
      <c r="BS25" s="9"/>
      <c r="BT25" s="9">
        <v>0</v>
      </c>
      <c r="BU25" s="9">
        <v>0</v>
      </c>
      <c r="BV25" s="9">
        <v>0</v>
      </c>
      <c r="BW25" s="9">
        <v>0</v>
      </c>
      <c r="BX25" s="9">
        <v>0</v>
      </c>
      <c r="BY25" s="9"/>
      <c r="BZ25" s="9">
        <v>0</v>
      </c>
      <c r="CA25" s="9"/>
      <c r="CB25" s="9">
        <v>0</v>
      </c>
      <c r="CC25" s="9"/>
      <c r="CD25" s="9"/>
      <c r="CE25" s="9">
        <v>0</v>
      </c>
      <c r="CF25" s="9">
        <v>1</v>
      </c>
      <c r="CG25" s="9" t="s">
        <v>61</v>
      </c>
      <c r="CH25" s="9">
        <v>0</v>
      </c>
      <c r="CI25" s="9">
        <v>0</v>
      </c>
      <c r="CJ25" s="9" t="s">
        <v>56</v>
      </c>
      <c r="CK25" s="9"/>
      <c r="CL25" s="9">
        <v>0</v>
      </c>
      <c r="CM25" s="9">
        <v>1</v>
      </c>
      <c r="CN25" s="9" t="s">
        <v>62</v>
      </c>
      <c r="CO25" s="9"/>
      <c r="CP25" s="9" t="s">
        <v>80</v>
      </c>
      <c r="CQ25" s="9" t="s">
        <v>80</v>
      </c>
    </row>
    <row r="26" spans="1:95" ht="409.5" x14ac:dyDescent="0.25">
      <c r="A26" s="9">
        <v>2015096</v>
      </c>
      <c r="B26" s="9" t="s">
        <v>90</v>
      </c>
      <c r="C26" s="18">
        <v>42191.51226851852</v>
      </c>
      <c r="D26" s="12">
        <v>93548</v>
      </c>
      <c r="E26" s="9" t="s">
        <v>439</v>
      </c>
      <c r="F26" s="9"/>
      <c r="G26" s="12"/>
      <c r="H26" s="9"/>
      <c r="I26" s="9"/>
      <c r="J26" s="9"/>
      <c r="K26" s="9"/>
      <c r="L26" s="9"/>
      <c r="M26" s="9"/>
      <c r="N26" s="9"/>
      <c r="O26" s="9"/>
      <c r="P26" s="9"/>
      <c r="Q26" s="9"/>
      <c r="R26" s="9"/>
      <c r="S26" s="9"/>
      <c r="T26" s="9"/>
      <c r="U26" s="9"/>
      <c r="V26" s="9"/>
      <c r="W26" s="9"/>
      <c r="X26" s="9"/>
      <c r="Y26" s="9"/>
      <c r="Z26" s="9"/>
      <c r="AA26" s="9"/>
      <c r="AB26" s="9">
        <v>1</v>
      </c>
      <c r="AC26" s="9">
        <v>0</v>
      </c>
      <c r="AD26" s="12" t="str">
        <f t="shared" si="0"/>
        <v>YES</v>
      </c>
      <c r="AE26" s="9">
        <v>0</v>
      </c>
      <c r="AF26" s="9">
        <v>0</v>
      </c>
      <c r="AG26" s="9">
        <v>1</v>
      </c>
      <c r="AH26" s="12" t="s">
        <v>56</v>
      </c>
      <c r="AI26" s="9"/>
      <c r="AJ26" s="9"/>
      <c r="AK26" s="9"/>
      <c r="AL26" s="9"/>
      <c r="AM26" s="9" t="s">
        <v>440</v>
      </c>
      <c r="AN26" s="9">
        <v>0</v>
      </c>
      <c r="AO26" s="9">
        <v>0</v>
      </c>
      <c r="AP26" s="9">
        <v>1</v>
      </c>
      <c r="AQ26" s="9" t="s">
        <v>58</v>
      </c>
      <c r="AR26" s="9"/>
      <c r="AS26" s="9"/>
      <c r="AT26" s="9" t="s">
        <v>441</v>
      </c>
      <c r="AU26" s="9">
        <v>0</v>
      </c>
      <c r="AV26" s="9">
        <v>1</v>
      </c>
      <c r="AW26" s="9" t="s">
        <v>60</v>
      </c>
      <c r="AX26" s="9"/>
      <c r="AY26" s="9"/>
      <c r="AZ26" s="9">
        <v>0</v>
      </c>
      <c r="BA26" s="9">
        <v>0</v>
      </c>
      <c r="BB26" s="9">
        <v>0</v>
      </c>
      <c r="BC26" s="9">
        <v>0</v>
      </c>
      <c r="BD26" s="9">
        <v>0</v>
      </c>
      <c r="BE26" s="9">
        <v>0</v>
      </c>
      <c r="BF26" s="9">
        <v>0</v>
      </c>
      <c r="BG26" s="9"/>
      <c r="BH26" s="9">
        <f t="shared" si="1"/>
        <v>0</v>
      </c>
      <c r="BI26" s="9">
        <v>0</v>
      </c>
      <c r="BJ26" s="9">
        <v>0</v>
      </c>
      <c r="BK26" s="9">
        <v>0</v>
      </c>
      <c r="BL26" s="9"/>
      <c r="BM26" s="9">
        <v>0</v>
      </c>
      <c r="BN26" s="9"/>
      <c r="BO26" s="9">
        <v>0</v>
      </c>
      <c r="BP26" s="9">
        <v>0</v>
      </c>
      <c r="BQ26" s="9"/>
      <c r="BR26" s="9">
        <v>0</v>
      </c>
      <c r="BS26" s="9"/>
      <c r="BT26" s="9">
        <v>0</v>
      </c>
      <c r="BU26" s="9">
        <v>0</v>
      </c>
      <c r="BV26" s="9">
        <v>0</v>
      </c>
      <c r="BW26" s="9">
        <v>0</v>
      </c>
      <c r="BX26" s="9">
        <v>0</v>
      </c>
      <c r="BY26" s="9"/>
      <c r="BZ26" s="9">
        <v>0</v>
      </c>
      <c r="CA26" s="9"/>
      <c r="CB26" s="9">
        <v>0</v>
      </c>
      <c r="CC26" s="9"/>
      <c r="CD26" s="9"/>
      <c r="CE26" s="9">
        <v>0</v>
      </c>
      <c r="CF26" s="9">
        <v>1</v>
      </c>
      <c r="CG26" s="9" t="s">
        <v>61</v>
      </c>
      <c r="CH26" s="9">
        <v>0</v>
      </c>
      <c r="CI26" s="9">
        <v>1</v>
      </c>
      <c r="CJ26" s="9" t="s">
        <v>56</v>
      </c>
      <c r="CK26" s="9"/>
      <c r="CL26" s="9">
        <v>0</v>
      </c>
      <c r="CM26" s="9">
        <v>1</v>
      </c>
      <c r="CN26" s="9" t="s">
        <v>62</v>
      </c>
      <c r="CO26" s="9"/>
      <c r="CP26" s="9" t="s">
        <v>442</v>
      </c>
      <c r="CQ26" s="9" t="s">
        <v>442</v>
      </c>
    </row>
    <row r="27" spans="1:95" ht="315" x14ac:dyDescent="0.25">
      <c r="A27" s="9">
        <v>2015099</v>
      </c>
      <c r="B27" s="9" t="s">
        <v>456</v>
      </c>
      <c r="C27" s="18">
        <v>42195.486712962964</v>
      </c>
      <c r="D27" s="12">
        <v>65919</v>
      </c>
      <c r="E27" s="9" t="s">
        <v>457</v>
      </c>
      <c r="F27" s="9"/>
      <c r="G27" s="12"/>
      <c r="H27" s="9"/>
      <c r="I27" s="9"/>
      <c r="J27" s="9"/>
      <c r="K27" s="9"/>
      <c r="L27" s="9"/>
      <c r="M27" s="9"/>
      <c r="N27" s="9"/>
      <c r="O27" s="9"/>
      <c r="P27" s="9"/>
      <c r="Q27" s="9"/>
      <c r="R27" s="9"/>
      <c r="S27" s="9"/>
      <c r="T27" s="9"/>
      <c r="U27" s="9"/>
      <c r="V27" s="9"/>
      <c r="W27" s="9"/>
      <c r="X27" s="9"/>
      <c r="Y27" s="9"/>
      <c r="Z27" s="9"/>
      <c r="AA27" s="9"/>
      <c r="AB27" s="9">
        <v>1</v>
      </c>
      <c r="AC27" s="9">
        <v>0</v>
      </c>
      <c r="AD27" s="12" t="str">
        <f t="shared" si="0"/>
        <v>YES</v>
      </c>
      <c r="AE27" s="9">
        <v>0</v>
      </c>
      <c r="AF27" s="9">
        <v>0</v>
      </c>
      <c r="AG27" s="9">
        <v>1</v>
      </c>
      <c r="AH27" s="12" t="s">
        <v>56</v>
      </c>
      <c r="AI27" s="9"/>
      <c r="AJ27" s="9"/>
      <c r="AK27" s="9"/>
      <c r="AL27" s="9"/>
      <c r="AM27" s="9" t="s">
        <v>458</v>
      </c>
      <c r="AN27" s="9">
        <v>0</v>
      </c>
      <c r="AO27" s="9">
        <v>0</v>
      </c>
      <c r="AP27" s="9">
        <v>1</v>
      </c>
      <c r="AQ27" s="9" t="s">
        <v>58</v>
      </c>
      <c r="AR27" s="9"/>
      <c r="AS27" s="9"/>
      <c r="AT27" s="9" t="s">
        <v>459</v>
      </c>
      <c r="AU27" s="9">
        <v>0</v>
      </c>
      <c r="AV27" s="9">
        <v>1</v>
      </c>
      <c r="AW27" s="9" t="s">
        <v>60</v>
      </c>
      <c r="AX27" s="9"/>
      <c r="AY27" s="9"/>
      <c r="AZ27" s="9">
        <v>0</v>
      </c>
      <c r="BA27" s="9">
        <v>0</v>
      </c>
      <c r="BB27" s="9">
        <v>0</v>
      </c>
      <c r="BC27" s="9">
        <v>0</v>
      </c>
      <c r="BD27" s="9">
        <v>0</v>
      </c>
      <c r="BE27" s="9">
        <v>0</v>
      </c>
      <c r="BF27" s="9">
        <v>0</v>
      </c>
      <c r="BG27" s="9"/>
      <c r="BH27" s="9">
        <f t="shared" si="1"/>
        <v>0</v>
      </c>
      <c r="BI27" s="9">
        <v>0</v>
      </c>
      <c r="BJ27" s="9">
        <v>0</v>
      </c>
      <c r="BK27" s="9">
        <v>0</v>
      </c>
      <c r="BL27" s="9"/>
      <c r="BM27" s="9">
        <v>0</v>
      </c>
      <c r="BN27" s="9"/>
      <c r="BO27" s="9">
        <v>0</v>
      </c>
      <c r="BP27" s="9">
        <v>0</v>
      </c>
      <c r="BQ27" s="9"/>
      <c r="BR27" s="9">
        <v>0</v>
      </c>
      <c r="BS27" s="9"/>
      <c r="BT27" s="9">
        <v>0</v>
      </c>
      <c r="BU27" s="9">
        <v>0</v>
      </c>
      <c r="BV27" s="9">
        <v>0</v>
      </c>
      <c r="BW27" s="9">
        <v>0</v>
      </c>
      <c r="BX27" s="9">
        <v>0</v>
      </c>
      <c r="BY27" s="9"/>
      <c r="BZ27" s="9">
        <v>0</v>
      </c>
      <c r="CA27" s="9"/>
      <c r="CB27" s="9">
        <v>0</v>
      </c>
      <c r="CC27" s="9"/>
      <c r="CD27" s="9"/>
      <c r="CE27" s="9">
        <v>0</v>
      </c>
      <c r="CF27" s="9">
        <v>1</v>
      </c>
      <c r="CG27" s="9" t="s">
        <v>61</v>
      </c>
      <c r="CH27" s="9">
        <v>0</v>
      </c>
      <c r="CI27" s="9">
        <v>1</v>
      </c>
      <c r="CJ27" s="9" t="s">
        <v>56</v>
      </c>
      <c r="CK27" s="9" t="s">
        <v>459</v>
      </c>
      <c r="CL27" s="9">
        <v>0</v>
      </c>
      <c r="CM27" s="9">
        <v>1</v>
      </c>
      <c r="CN27" s="9" t="s">
        <v>62</v>
      </c>
      <c r="CO27" s="9"/>
      <c r="CP27" s="9" t="s">
        <v>459</v>
      </c>
      <c r="CQ27" s="9"/>
    </row>
    <row r="28" spans="1:95" ht="165" x14ac:dyDescent="0.25">
      <c r="A28" s="9">
        <v>2015104</v>
      </c>
      <c r="B28" s="9" t="s">
        <v>473</v>
      </c>
      <c r="C28" s="18">
        <v>42207.300798611112</v>
      </c>
      <c r="D28" s="12"/>
      <c r="E28" s="9"/>
      <c r="F28" s="9" t="s">
        <v>474</v>
      </c>
      <c r="G28" s="12">
        <v>458</v>
      </c>
      <c r="H28" s="9" t="s">
        <v>475</v>
      </c>
      <c r="I28" s="9">
        <v>68136</v>
      </c>
      <c r="J28" s="9" t="s">
        <v>476</v>
      </c>
      <c r="K28" s="9">
        <v>70335</v>
      </c>
      <c r="L28" s="9"/>
      <c r="M28" s="9"/>
      <c r="N28" s="9"/>
      <c r="O28" s="9"/>
      <c r="P28" s="9"/>
      <c r="Q28" s="9"/>
      <c r="R28" s="9"/>
      <c r="S28" s="9"/>
      <c r="T28" s="9"/>
      <c r="U28" s="9"/>
      <c r="V28" s="9"/>
      <c r="W28" s="9"/>
      <c r="X28" s="9"/>
      <c r="Y28" s="9"/>
      <c r="Z28" s="9"/>
      <c r="AA28" s="9"/>
      <c r="AB28" s="9">
        <v>1</v>
      </c>
      <c r="AC28" s="9">
        <v>0</v>
      </c>
      <c r="AD28" s="12" t="str">
        <f t="shared" si="0"/>
        <v>YES</v>
      </c>
      <c r="AE28" s="9">
        <v>0</v>
      </c>
      <c r="AF28" s="9">
        <v>0</v>
      </c>
      <c r="AG28" s="9">
        <v>1</v>
      </c>
      <c r="AH28" s="12" t="s">
        <v>56</v>
      </c>
      <c r="AI28" s="9"/>
      <c r="AJ28" s="9"/>
      <c r="AK28" s="9"/>
      <c r="AL28" s="9"/>
      <c r="AM28" s="9" t="s">
        <v>477</v>
      </c>
      <c r="AN28" s="9">
        <v>0</v>
      </c>
      <c r="AO28" s="9">
        <v>0</v>
      </c>
      <c r="AP28" s="9">
        <v>1</v>
      </c>
      <c r="AQ28" s="9" t="s">
        <v>58</v>
      </c>
      <c r="AR28" s="9"/>
      <c r="AS28" s="9"/>
      <c r="AT28" s="9" t="s">
        <v>478</v>
      </c>
      <c r="AU28" s="9">
        <v>0</v>
      </c>
      <c r="AV28" s="9">
        <v>1</v>
      </c>
      <c r="AW28" s="9" t="s">
        <v>60</v>
      </c>
      <c r="AX28" s="9"/>
      <c r="AY28" s="9"/>
      <c r="AZ28" s="9">
        <v>0</v>
      </c>
      <c r="BA28" s="9">
        <v>0</v>
      </c>
      <c r="BB28" s="9">
        <v>0</v>
      </c>
      <c r="BC28" s="9">
        <v>0</v>
      </c>
      <c r="BD28" s="9">
        <v>0</v>
      </c>
      <c r="BE28" s="9">
        <v>0</v>
      </c>
      <c r="BF28" s="9">
        <v>0</v>
      </c>
      <c r="BG28" s="9"/>
      <c r="BH28" s="9">
        <f t="shared" si="1"/>
        <v>0</v>
      </c>
      <c r="BI28" s="9">
        <v>0</v>
      </c>
      <c r="BJ28" s="9">
        <v>0</v>
      </c>
      <c r="BK28" s="9">
        <v>0</v>
      </c>
      <c r="BL28" s="9"/>
      <c r="BM28" s="9">
        <v>0</v>
      </c>
      <c r="BN28" s="9"/>
      <c r="BO28" s="9">
        <v>0</v>
      </c>
      <c r="BP28" s="9">
        <v>0</v>
      </c>
      <c r="BQ28" s="9"/>
      <c r="BR28" s="9">
        <v>0</v>
      </c>
      <c r="BS28" s="9"/>
      <c r="BT28" s="9">
        <v>0</v>
      </c>
      <c r="BU28" s="9">
        <v>0</v>
      </c>
      <c r="BV28" s="9">
        <v>0</v>
      </c>
      <c r="BW28" s="9">
        <v>0</v>
      </c>
      <c r="BX28" s="9">
        <v>0</v>
      </c>
      <c r="BY28" s="9"/>
      <c r="BZ28" s="9">
        <v>0</v>
      </c>
      <c r="CA28" s="9"/>
      <c r="CB28" s="9">
        <v>0</v>
      </c>
      <c r="CC28" s="9"/>
      <c r="CD28" s="9"/>
      <c r="CE28" s="9">
        <v>0</v>
      </c>
      <c r="CF28" s="9">
        <v>1</v>
      </c>
      <c r="CG28" s="9" t="s">
        <v>61</v>
      </c>
      <c r="CH28" s="9">
        <v>0</v>
      </c>
      <c r="CI28" s="9">
        <v>0</v>
      </c>
      <c r="CJ28" s="9" t="s">
        <v>56</v>
      </c>
      <c r="CK28" s="9"/>
      <c r="CL28" s="9">
        <v>0</v>
      </c>
      <c r="CM28" s="9">
        <v>1</v>
      </c>
      <c r="CN28" s="9" t="s">
        <v>62</v>
      </c>
      <c r="CO28" s="9"/>
      <c r="CP28" s="9" t="s">
        <v>479</v>
      </c>
      <c r="CQ28" s="9" t="s">
        <v>480</v>
      </c>
    </row>
    <row r="29" spans="1:95" ht="135" x14ac:dyDescent="0.25">
      <c r="A29" s="9">
        <v>2015107</v>
      </c>
      <c r="B29" s="9" t="s">
        <v>494</v>
      </c>
      <c r="C29" s="18">
        <v>42209.408356481479</v>
      </c>
      <c r="D29" s="12">
        <v>42978</v>
      </c>
      <c r="E29" s="9" t="s">
        <v>495</v>
      </c>
      <c r="F29" s="9"/>
      <c r="G29" s="12"/>
      <c r="H29" s="9"/>
      <c r="I29" s="9"/>
      <c r="J29" s="9"/>
      <c r="K29" s="9"/>
      <c r="L29" s="9"/>
      <c r="M29" s="9"/>
      <c r="N29" s="9"/>
      <c r="O29" s="9"/>
      <c r="P29" s="9"/>
      <c r="Q29" s="9"/>
      <c r="R29" s="9"/>
      <c r="S29" s="9"/>
      <c r="T29" s="9"/>
      <c r="U29" s="9"/>
      <c r="V29" s="9"/>
      <c r="W29" s="9"/>
      <c r="X29" s="9"/>
      <c r="Y29" s="9"/>
      <c r="Z29" s="9"/>
      <c r="AA29" s="9"/>
      <c r="AB29" s="9">
        <v>1</v>
      </c>
      <c r="AC29" s="9">
        <v>0</v>
      </c>
      <c r="AD29" s="12" t="str">
        <f t="shared" si="0"/>
        <v>YES</v>
      </c>
      <c r="AE29" s="9">
        <v>0</v>
      </c>
      <c r="AF29" s="9">
        <v>0</v>
      </c>
      <c r="AG29" s="9">
        <v>1</v>
      </c>
      <c r="AH29" s="12" t="s">
        <v>56</v>
      </c>
      <c r="AI29" s="9" t="s">
        <v>496</v>
      </c>
      <c r="AJ29" s="9"/>
      <c r="AK29" s="9"/>
      <c r="AL29" s="9"/>
      <c r="AM29" s="9" t="s">
        <v>497</v>
      </c>
      <c r="AN29" s="9">
        <v>0</v>
      </c>
      <c r="AO29" s="9">
        <v>0</v>
      </c>
      <c r="AP29" s="9">
        <v>1</v>
      </c>
      <c r="AQ29" s="9" t="s">
        <v>58</v>
      </c>
      <c r="AR29" s="9"/>
      <c r="AS29" s="9"/>
      <c r="AT29" s="9" t="s">
        <v>498</v>
      </c>
      <c r="AU29" s="9">
        <v>0</v>
      </c>
      <c r="AV29" s="9">
        <v>1</v>
      </c>
      <c r="AW29" s="9" t="s">
        <v>60</v>
      </c>
      <c r="AX29" s="9"/>
      <c r="AY29" s="9"/>
      <c r="AZ29" s="9">
        <v>0</v>
      </c>
      <c r="BA29" s="9">
        <v>0</v>
      </c>
      <c r="BB29" s="9">
        <v>0</v>
      </c>
      <c r="BC29" s="9">
        <v>0</v>
      </c>
      <c r="BD29" s="9">
        <v>0</v>
      </c>
      <c r="BE29" s="9">
        <v>0</v>
      </c>
      <c r="BF29" s="9">
        <v>0</v>
      </c>
      <c r="BG29" s="9"/>
      <c r="BH29" s="9">
        <f t="shared" si="1"/>
        <v>0</v>
      </c>
      <c r="BI29" s="9">
        <v>0</v>
      </c>
      <c r="BJ29" s="9">
        <v>0</v>
      </c>
      <c r="BK29" s="9">
        <v>0</v>
      </c>
      <c r="BL29" s="9"/>
      <c r="BM29" s="9">
        <v>0</v>
      </c>
      <c r="BN29" s="9"/>
      <c r="BO29" s="9">
        <v>0</v>
      </c>
      <c r="BP29" s="9">
        <v>0</v>
      </c>
      <c r="BQ29" s="9"/>
      <c r="BR29" s="9">
        <v>0</v>
      </c>
      <c r="BS29" s="9"/>
      <c r="BT29" s="9">
        <v>0</v>
      </c>
      <c r="BU29" s="9">
        <v>0</v>
      </c>
      <c r="BV29" s="9">
        <v>0</v>
      </c>
      <c r="BW29" s="9">
        <v>0</v>
      </c>
      <c r="BX29" s="9">
        <v>0</v>
      </c>
      <c r="BY29" s="9"/>
      <c r="BZ29" s="9">
        <v>0</v>
      </c>
      <c r="CA29" s="9"/>
      <c r="CB29" s="9">
        <v>0</v>
      </c>
      <c r="CC29" s="9"/>
      <c r="CD29" s="9"/>
      <c r="CE29" s="9">
        <v>0</v>
      </c>
      <c r="CF29" s="9">
        <v>1</v>
      </c>
      <c r="CG29" s="9" t="s">
        <v>61</v>
      </c>
      <c r="CH29" s="9">
        <v>0</v>
      </c>
      <c r="CI29" s="9">
        <v>0</v>
      </c>
      <c r="CJ29" s="9" t="s">
        <v>56</v>
      </c>
      <c r="CK29" s="9"/>
      <c r="CL29" s="9">
        <v>0</v>
      </c>
      <c r="CM29" s="9">
        <v>1</v>
      </c>
      <c r="CN29" s="9" t="s">
        <v>62</v>
      </c>
      <c r="CO29" s="9"/>
      <c r="CP29" s="9" t="s">
        <v>499</v>
      </c>
      <c r="CQ29" s="9"/>
    </row>
    <row r="30" spans="1:95" ht="135" x14ac:dyDescent="0.25">
      <c r="A30" s="9">
        <v>2015108</v>
      </c>
      <c r="B30" s="9" t="s">
        <v>494</v>
      </c>
      <c r="C30" s="18">
        <v>42209.409189814818</v>
      </c>
      <c r="D30" s="12">
        <v>10111</v>
      </c>
      <c r="E30" s="9" t="s">
        <v>509</v>
      </c>
      <c r="F30" s="9"/>
      <c r="G30" s="12"/>
      <c r="H30" s="9"/>
      <c r="I30" s="9"/>
      <c r="J30" s="9"/>
      <c r="K30" s="9"/>
      <c r="L30" s="9"/>
      <c r="M30" s="9"/>
      <c r="N30" s="9"/>
      <c r="O30" s="9"/>
      <c r="P30" s="9"/>
      <c r="Q30" s="9"/>
      <c r="R30" s="9"/>
      <c r="S30" s="9"/>
      <c r="T30" s="9"/>
      <c r="U30" s="9"/>
      <c r="V30" s="9"/>
      <c r="W30" s="9"/>
      <c r="X30" s="9"/>
      <c r="Y30" s="9"/>
      <c r="Z30" s="9"/>
      <c r="AA30" s="9"/>
      <c r="AB30" s="9">
        <v>1</v>
      </c>
      <c r="AC30" s="9">
        <v>0</v>
      </c>
      <c r="AD30" s="12" t="str">
        <f t="shared" si="0"/>
        <v>YES</v>
      </c>
      <c r="AE30" s="9">
        <v>0</v>
      </c>
      <c r="AF30" s="9">
        <v>0</v>
      </c>
      <c r="AG30" s="9">
        <v>1</v>
      </c>
      <c r="AH30" s="12" t="s">
        <v>56</v>
      </c>
      <c r="AI30" s="9" t="s">
        <v>496</v>
      </c>
      <c r="AJ30" s="9"/>
      <c r="AK30" s="9"/>
      <c r="AL30" s="9"/>
      <c r="AM30" s="9" t="s">
        <v>497</v>
      </c>
      <c r="AN30" s="9">
        <v>0</v>
      </c>
      <c r="AO30" s="9">
        <v>0</v>
      </c>
      <c r="AP30" s="9">
        <v>1</v>
      </c>
      <c r="AQ30" s="9" t="s">
        <v>58</v>
      </c>
      <c r="AR30" s="9"/>
      <c r="AS30" s="9"/>
      <c r="AT30" s="9" t="s">
        <v>498</v>
      </c>
      <c r="AU30" s="9">
        <v>0</v>
      </c>
      <c r="AV30" s="9">
        <v>1</v>
      </c>
      <c r="AW30" s="9" t="s">
        <v>60</v>
      </c>
      <c r="AX30" s="9"/>
      <c r="AY30" s="9"/>
      <c r="AZ30" s="9">
        <v>0</v>
      </c>
      <c r="BA30" s="9">
        <v>0</v>
      </c>
      <c r="BB30" s="9">
        <v>0</v>
      </c>
      <c r="BC30" s="9">
        <v>0</v>
      </c>
      <c r="BD30" s="9">
        <v>0</v>
      </c>
      <c r="BE30" s="9">
        <v>0</v>
      </c>
      <c r="BF30" s="9">
        <v>0</v>
      </c>
      <c r="BG30" s="9"/>
      <c r="BH30" s="9">
        <f t="shared" si="1"/>
        <v>0</v>
      </c>
      <c r="BI30" s="9">
        <v>0</v>
      </c>
      <c r="BJ30" s="9">
        <v>0</v>
      </c>
      <c r="BK30" s="9">
        <v>0</v>
      </c>
      <c r="BL30" s="9"/>
      <c r="BM30" s="9">
        <v>0</v>
      </c>
      <c r="BN30" s="9"/>
      <c r="BO30" s="9">
        <v>0</v>
      </c>
      <c r="BP30" s="9">
        <v>0</v>
      </c>
      <c r="BQ30" s="9"/>
      <c r="BR30" s="9">
        <v>0</v>
      </c>
      <c r="BS30" s="9"/>
      <c r="BT30" s="9">
        <v>0</v>
      </c>
      <c r="BU30" s="9">
        <v>0</v>
      </c>
      <c r="BV30" s="9">
        <v>0</v>
      </c>
      <c r="BW30" s="9">
        <v>0</v>
      </c>
      <c r="BX30" s="9">
        <v>0</v>
      </c>
      <c r="BY30" s="9"/>
      <c r="BZ30" s="9">
        <v>0</v>
      </c>
      <c r="CA30" s="9"/>
      <c r="CB30" s="9">
        <v>0</v>
      </c>
      <c r="CC30" s="9"/>
      <c r="CD30" s="9"/>
      <c r="CE30" s="9">
        <v>0</v>
      </c>
      <c r="CF30" s="9">
        <v>1</v>
      </c>
      <c r="CG30" s="9" t="s">
        <v>61</v>
      </c>
      <c r="CH30" s="9">
        <v>0</v>
      </c>
      <c r="CI30" s="9">
        <v>0</v>
      </c>
      <c r="CJ30" s="9" t="s">
        <v>56</v>
      </c>
      <c r="CK30" s="9"/>
      <c r="CL30" s="9">
        <v>0</v>
      </c>
      <c r="CM30" s="9">
        <v>1</v>
      </c>
      <c r="CN30" s="9" t="s">
        <v>62</v>
      </c>
      <c r="CO30" s="9"/>
      <c r="CP30" s="9" t="s">
        <v>499</v>
      </c>
      <c r="CQ30" s="9"/>
    </row>
    <row r="31" spans="1:95" ht="135" x14ac:dyDescent="0.25">
      <c r="A31" s="9">
        <v>2015109</v>
      </c>
      <c r="B31" s="9" t="s">
        <v>494</v>
      </c>
      <c r="C31" s="18">
        <v>42209.409467592595</v>
      </c>
      <c r="D31" s="12">
        <v>70408</v>
      </c>
      <c r="E31" s="9" t="s">
        <v>510</v>
      </c>
      <c r="F31" s="9"/>
      <c r="G31" s="12"/>
      <c r="H31" s="9"/>
      <c r="I31" s="9"/>
      <c r="J31" s="9"/>
      <c r="K31" s="9"/>
      <c r="L31" s="9"/>
      <c r="M31" s="9"/>
      <c r="N31" s="9"/>
      <c r="O31" s="9"/>
      <c r="P31" s="9"/>
      <c r="Q31" s="9"/>
      <c r="R31" s="9"/>
      <c r="S31" s="9"/>
      <c r="T31" s="9"/>
      <c r="U31" s="9"/>
      <c r="V31" s="9"/>
      <c r="W31" s="9"/>
      <c r="X31" s="9"/>
      <c r="Y31" s="9"/>
      <c r="Z31" s="9"/>
      <c r="AA31" s="9"/>
      <c r="AB31" s="9">
        <v>1</v>
      </c>
      <c r="AC31" s="9">
        <v>0</v>
      </c>
      <c r="AD31" s="12" t="str">
        <f t="shared" si="0"/>
        <v>YES</v>
      </c>
      <c r="AE31" s="9">
        <v>0</v>
      </c>
      <c r="AF31" s="9">
        <v>0</v>
      </c>
      <c r="AG31" s="9">
        <v>1</v>
      </c>
      <c r="AH31" s="12" t="s">
        <v>56</v>
      </c>
      <c r="AI31" s="9" t="s">
        <v>496</v>
      </c>
      <c r="AJ31" s="9"/>
      <c r="AK31" s="9"/>
      <c r="AL31" s="9"/>
      <c r="AM31" s="9" t="s">
        <v>497</v>
      </c>
      <c r="AN31" s="9">
        <v>0</v>
      </c>
      <c r="AO31" s="9">
        <v>0</v>
      </c>
      <c r="AP31" s="9">
        <v>1</v>
      </c>
      <c r="AQ31" s="9" t="s">
        <v>58</v>
      </c>
      <c r="AR31" s="9"/>
      <c r="AS31" s="9"/>
      <c r="AT31" s="9" t="s">
        <v>498</v>
      </c>
      <c r="AU31" s="9">
        <v>0</v>
      </c>
      <c r="AV31" s="9">
        <v>1</v>
      </c>
      <c r="AW31" s="9" t="s">
        <v>60</v>
      </c>
      <c r="AX31" s="9"/>
      <c r="AY31" s="9"/>
      <c r="AZ31" s="9">
        <v>0</v>
      </c>
      <c r="BA31" s="9">
        <v>0</v>
      </c>
      <c r="BB31" s="9">
        <v>0</v>
      </c>
      <c r="BC31" s="9">
        <v>0</v>
      </c>
      <c r="BD31" s="9">
        <v>0</v>
      </c>
      <c r="BE31" s="9">
        <v>0</v>
      </c>
      <c r="BF31" s="9">
        <v>0</v>
      </c>
      <c r="BG31" s="9"/>
      <c r="BH31" s="9">
        <f t="shared" si="1"/>
        <v>0</v>
      </c>
      <c r="BI31" s="9">
        <v>0</v>
      </c>
      <c r="BJ31" s="9">
        <v>0</v>
      </c>
      <c r="BK31" s="9">
        <v>0</v>
      </c>
      <c r="BL31" s="9"/>
      <c r="BM31" s="9">
        <v>0</v>
      </c>
      <c r="BN31" s="9"/>
      <c r="BO31" s="9">
        <v>0</v>
      </c>
      <c r="BP31" s="9">
        <v>0</v>
      </c>
      <c r="BQ31" s="9"/>
      <c r="BR31" s="9">
        <v>0</v>
      </c>
      <c r="BS31" s="9"/>
      <c r="BT31" s="9">
        <v>0</v>
      </c>
      <c r="BU31" s="9">
        <v>0</v>
      </c>
      <c r="BV31" s="9">
        <v>0</v>
      </c>
      <c r="BW31" s="9">
        <v>0</v>
      </c>
      <c r="BX31" s="9">
        <v>0</v>
      </c>
      <c r="BY31" s="9"/>
      <c r="BZ31" s="9">
        <v>0</v>
      </c>
      <c r="CA31" s="9"/>
      <c r="CB31" s="9">
        <v>0</v>
      </c>
      <c r="CC31" s="9"/>
      <c r="CD31" s="9"/>
      <c r="CE31" s="9">
        <v>0</v>
      </c>
      <c r="CF31" s="9">
        <v>1</v>
      </c>
      <c r="CG31" s="9" t="s">
        <v>61</v>
      </c>
      <c r="CH31" s="9">
        <v>0</v>
      </c>
      <c r="CI31" s="9">
        <v>0</v>
      </c>
      <c r="CJ31" s="9" t="s">
        <v>56</v>
      </c>
      <c r="CK31" s="9"/>
      <c r="CL31" s="9">
        <v>0</v>
      </c>
      <c r="CM31" s="9">
        <v>1</v>
      </c>
      <c r="CN31" s="9" t="s">
        <v>62</v>
      </c>
      <c r="CO31" s="9"/>
      <c r="CP31" s="9" t="s">
        <v>499</v>
      </c>
      <c r="CQ31" s="9"/>
    </row>
    <row r="32" spans="1:95" ht="135" x14ac:dyDescent="0.25">
      <c r="A32" s="9">
        <v>2015110</v>
      </c>
      <c r="B32" s="9" t="s">
        <v>494</v>
      </c>
      <c r="C32" s="18">
        <v>42209.408761574072</v>
      </c>
      <c r="D32" s="12">
        <v>69477</v>
      </c>
      <c r="E32" s="9" t="s">
        <v>511</v>
      </c>
      <c r="F32" s="9"/>
      <c r="G32" s="12" t="s">
        <v>512</v>
      </c>
      <c r="H32" s="9"/>
      <c r="I32" s="9"/>
      <c r="J32" s="9"/>
      <c r="K32" s="9"/>
      <c r="L32" s="9"/>
      <c r="M32" s="9"/>
      <c r="N32" s="9"/>
      <c r="O32" s="9"/>
      <c r="P32" s="9"/>
      <c r="Q32" s="9"/>
      <c r="R32" s="9"/>
      <c r="S32" s="9"/>
      <c r="T32" s="9"/>
      <c r="U32" s="9"/>
      <c r="V32" s="9"/>
      <c r="W32" s="9"/>
      <c r="X32" s="9"/>
      <c r="Y32" s="9"/>
      <c r="Z32" s="9"/>
      <c r="AA32" s="9"/>
      <c r="AB32" s="9">
        <v>1</v>
      </c>
      <c r="AC32" s="9">
        <v>0</v>
      </c>
      <c r="AD32" s="12" t="str">
        <f t="shared" si="0"/>
        <v>YES</v>
      </c>
      <c r="AE32" s="9">
        <v>0</v>
      </c>
      <c r="AF32" s="9">
        <v>0</v>
      </c>
      <c r="AG32" s="9">
        <v>1</v>
      </c>
      <c r="AH32" s="12" t="s">
        <v>56</v>
      </c>
      <c r="AI32" s="9" t="s">
        <v>496</v>
      </c>
      <c r="AJ32" s="9"/>
      <c r="AK32" s="9"/>
      <c r="AL32" s="9"/>
      <c r="AM32" s="9" t="s">
        <v>497</v>
      </c>
      <c r="AN32" s="9">
        <v>0</v>
      </c>
      <c r="AO32" s="9">
        <v>0</v>
      </c>
      <c r="AP32" s="9">
        <v>1</v>
      </c>
      <c r="AQ32" s="9" t="s">
        <v>58</v>
      </c>
      <c r="AR32" s="9"/>
      <c r="AS32" s="9"/>
      <c r="AT32" s="9" t="s">
        <v>498</v>
      </c>
      <c r="AU32" s="9">
        <v>0</v>
      </c>
      <c r="AV32" s="9">
        <v>1</v>
      </c>
      <c r="AW32" s="9" t="s">
        <v>60</v>
      </c>
      <c r="AX32" s="9"/>
      <c r="AY32" s="9"/>
      <c r="AZ32" s="9">
        <v>0</v>
      </c>
      <c r="BA32" s="9">
        <v>0</v>
      </c>
      <c r="BB32" s="9">
        <v>0</v>
      </c>
      <c r="BC32" s="9">
        <v>0</v>
      </c>
      <c r="BD32" s="9">
        <v>0</v>
      </c>
      <c r="BE32" s="9">
        <v>0</v>
      </c>
      <c r="BF32" s="9">
        <v>0</v>
      </c>
      <c r="BG32" s="9"/>
      <c r="BH32" s="9">
        <f t="shared" si="1"/>
        <v>0</v>
      </c>
      <c r="BI32" s="9">
        <v>0</v>
      </c>
      <c r="BJ32" s="9">
        <v>0</v>
      </c>
      <c r="BK32" s="9">
        <v>0</v>
      </c>
      <c r="BL32" s="9"/>
      <c r="BM32" s="9">
        <v>0</v>
      </c>
      <c r="BN32" s="9"/>
      <c r="BO32" s="9">
        <v>0</v>
      </c>
      <c r="BP32" s="9">
        <v>0</v>
      </c>
      <c r="BQ32" s="9"/>
      <c r="BR32" s="9">
        <v>0</v>
      </c>
      <c r="BS32" s="9"/>
      <c r="BT32" s="9">
        <v>0</v>
      </c>
      <c r="BU32" s="9">
        <v>0</v>
      </c>
      <c r="BV32" s="9">
        <v>0</v>
      </c>
      <c r="BW32" s="9">
        <v>0</v>
      </c>
      <c r="BX32" s="9">
        <v>0</v>
      </c>
      <c r="BY32" s="9"/>
      <c r="BZ32" s="9">
        <v>0</v>
      </c>
      <c r="CA32" s="9"/>
      <c r="CB32" s="9">
        <v>0</v>
      </c>
      <c r="CC32" s="9"/>
      <c r="CD32" s="9"/>
      <c r="CE32" s="9">
        <v>0</v>
      </c>
      <c r="CF32" s="9">
        <v>1</v>
      </c>
      <c r="CG32" s="9" t="s">
        <v>61</v>
      </c>
      <c r="CH32" s="9">
        <v>0</v>
      </c>
      <c r="CI32" s="9">
        <v>0</v>
      </c>
      <c r="CJ32" s="9" t="s">
        <v>56</v>
      </c>
      <c r="CK32" s="9"/>
      <c r="CL32" s="9">
        <v>0</v>
      </c>
      <c r="CM32" s="9">
        <v>1</v>
      </c>
      <c r="CN32" s="9" t="s">
        <v>62</v>
      </c>
      <c r="CO32" s="9"/>
      <c r="CP32" s="9" t="s">
        <v>499</v>
      </c>
      <c r="CQ32" s="9"/>
    </row>
    <row r="33" spans="1:95" ht="105" x14ac:dyDescent="0.25">
      <c r="A33" s="9">
        <v>2015113</v>
      </c>
      <c r="B33" s="9" t="s">
        <v>90</v>
      </c>
      <c r="C33" s="18">
        <v>42222.453333333331</v>
      </c>
      <c r="D33" s="12"/>
      <c r="E33" s="9"/>
      <c r="F33" s="9" t="s">
        <v>513</v>
      </c>
      <c r="G33" s="12">
        <v>361</v>
      </c>
      <c r="H33" s="9" t="s">
        <v>514</v>
      </c>
      <c r="I33" s="9">
        <v>23469</v>
      </c>
      <c r="J33" s="9" t="s">
        <v>515</v>
      </c>
      <c r="K33" s="9">
        <v>23450</v>
      </c>
      <c r="L33" s="9" t="s">
        <v>516</v>
      </c>
      <c r="M33" s="9">
        <v>41998</v>
      </c>
      <c r="N33" s="9" t="s">
        <v>517</v>
      </c>
      <c r="O33" s="9">
        <v>42722</v>
      </c>
      <c r="P33" s="9"/>
      <c r="Q33" s="9"/>
      <c r="R33" s="9"/>
      <c r="S33" s="9"/>
      <c r="T33" s="9"/>
      <c r="U33" s="9"/>
      <c r="V33" s="9"/>
      <c r="W33" s="9"/>
      <c r="X33" s="9"/>
      <c r="Y33" s="9"/>
      <c r="Z33" s="9"/>
      <c r="AA33" s="9"/>
      <c r="AB33" s="9">
        <v>1</v>
      </c>
      <c r="AC33" s="9">
        <v>0</v>
      </c>
      <c r="AD33" s="12" t="str">
        <f t="shared" si="0"/>
        <v>YES</v>
      </c>
      <c r="AE33" s="9">
        <v>0</v>
      </c>
      <c r="AF33" s="9">
        <v>0</v>
      </c>
      <c r="AG33" s="9">
        <v>1</v>
      </c>
      <c r="AH33" s="12" t="s">
        <v>56</v>
      </c>
      <c r="AI33" s="9"/>
      <c r="AJ33" s="9"/>
      <c r="AK33" s="9"/>
      <c r="AL33" s="9"/>
      <c r="AM33" s="9" t="s">
        <v>518</v>
      </c>
      <c r="AN33" s="9">
        <v>0</v>
      </c>
      <c r="AO33" s="9">
        <v>0</v>
      </c>
      <c r="AP33" s="9">
        <v>1</v>
      </c>
      <c r="AQ33" s="9" t="s">
        <v>58</v>
      </c>
      <c r="AR33" s="9"/>
      <c r="AS33" s="9"/>
      <c r="AT33" s="9" t="s">
        <v>519</v>
      </c>
      <c r="AU33" s="9">
        <v>0</v>
      </c>
      <c r="AV33" s="9">
        <v>1</v>
      </c>
      <c r="AW33" s="9" t="s">
        <v>60</v>
      </c>
      <c r="AX33" s="9"/>
      <c r="AY33" s="9"/>
      <c r="AZ33" s="9">
        <v>0</v>
      </c>
      <c r="BA33" s="9">
        <v>0</v>
      </c>
      <c r="BB33" s="9">
        <v>0</v>
      </c>
      <c r="BC33" s="9">
        <v>0</v>
      </c>
      <c r="BD33" s="9">
        <v>0</v>
      </c>
      <c r="BE33" s="9">
        <v>0</v>
      </c>
      <c r="BF33" s="9">
        <v>0</v>
      </c>
      <c r="BG33" s="9"/>
      <c r="BH33" s="9">
        <f t="shared" si="1"/>
        <v>0</v>
      </c>
      <c r="BI33" s="9">
        <v>0</v>
      </c>
      <c r="BJ33" s="9">
        <v>0</v>
      </c>
      <c r="BK33" s="9">
        <v>0</v>
      </c>
      <c r="BL33" s="9"/>
      <c r="BM33" s="9">
        <v>0</v>
      </c>
      <c r="BN33" s="9"/>
      <c r="BO33" s="9">
        <v>0</v>
      </c>
      <c r="BP33" s="9">
        <v>0</v>
      </c>
      <c r="BQ33" s="9"/>
      <c r="BR33" s="9">
        <v>0</v>
      </c>
      <c r="BS33" s="9"/>
      <c r="BT33" s="9">
        <v>0</v>
      </c>
      <c r="BU33" s="9">
        <v>0</v>
      </c>
      <c r="BV33" s="9">
        <v>0</v>
      </c>
      <c r="BW33" s="9">
        <v>0</v>
      </c>
      <c r="BX33" s="9">
        <v>0</v>
      </c>
      <c r="BY33" s="9"/>
      <c r="BZ33" s="9">
        <v>0</v>
      </c>
      <c r="CA33" s="9"/>
      <c r="CB33" s="9">
        <v>0</v>
      </c>
      <c r="CC33" s="9"/>
      <c r="CD33" s="9"/>
      <c r="CE33" s="9">
        <v>0</v>
      </c>
      <c r="CF33" s="9">
        <v>1</v>
      </c>
      <c r="CG33" s="9" t="s">
        <v>61</v>
      </c>
      <c r="CH33" s="9">
        <v>0</v>
      </c>
      <c r="CI33" s="9">
        <v>0</v>
      </c>
      <c r="CJ33" s="9" t="s">
        <v>56</v>
      </c>
      <c r="CK33" s="9"/>
      <c r="CL33" s="9">
        <v>0</v>
      </c>
      <c r="CM33" s="9">
        <v>1</v>
      </c>
      <c r="CN33" s="9" t="s">
        <v>62</v>
      </c>
      <c r="CO33" s="9"/>
      <c r="CP33" s="9"/>
      <c r="CQ33" s="9"/>
    </row>
    <row r="34" spans="1:95" ht="315" x14ac:dyDescent="0.25">
      <c r="A34" s="9">
        <v>2015119</v>
      </c>
      <c r="B34" s="9" t="s">
        <v>90</v>
      </c>
      <c r="C34" s="18">
        <v>42216.614270833335</v>
      </c>
      <c r="D34" s="12">
        <v>91642</v>
      </c>
      <c r="E34" s="9" t="s">
        <v>534</v>
      </c>
      <c r="F34" s="9"/>
      <c r="G34" s="12"/>
      <c r="H34" s="9"/>
      <c r="I34" s="9"/>
      <c r="J34" s="9"/>
      <c r="K34" s="9"/>
      <c r="L34" s="9"/>
      <c r="M34" s="9"/>
      <c r="N34" s="9"/>
      <c r="O34" s="9"/>
      <c r="P34" s="9"/>
      <c r="Q34" s="9"/>
      <c r="R34" s="9"/>
      <c r="S34" s="9"/>
      <c r="T34" s="9"/>
      <c r="U34" s="9"/>
      <c r="V34" s="9"/>
      <c r="W34" s="9"/>
      <c r="X34" s="9"/>
      <c r="Y34" s="9"/>
      <c r="Z34" s="9"/>
      <c r="AA34" s="9"/>
      <c r="AB34" s="9">
        <v>1</v>
      </c>
      <c r="AC34" s="9">
        <v>0</v>
      </c>
      <c r="AD34" s="12" t="str">
        <f t="shared" si="0"/>
        <v>YES</v>
      </c>
      <c r="AE34" s="9">
        <v>0</v>
      </c>
      <c r="AF34" s="9">
        <v>0</v>
      </c>
      <c r="AG34" s="9">
        <v>1</v>
      </c>
      <c r="AH34" s="12" t="s">
        <v>56</v>
      </c>
      <c r="AI34" s="9"/>
      <c r="AJ34" s="9"/>
      <c r="AK34" s="9"/>
      <c r="AL34" s="9"/>
      <c r="AM34" s="9" t="s">
        <v>535</v>
      </c>
      <c r="AN34" s="9">
        <v>0</v>
      </c>
      <c r="AO34" s="9">
        <v>0</v>
      </c>
      <c r="AP34" s="9">
        <v>1</v>
      </c>
      <c r="AQ34" s="9" t="s">
        <v>58</v>
      </c>
      <c r="AR34" s="9"/>
      <c r="AS34" s="9"/>
      <c r="AT34" s="9" t="s">
        <v>535</v>
      </c>
      <c r="AU34" s="9">
        <v>0</v>
      </c>
      <c r="AV34" s="9">
        <v>1</v>
      </c>
      <c r="AW34" s="9" t="s">
        <v>60</v>
      </c>
      <c r="AX34" s="9"/>
      <c r="AY34" s="9"/>
      <c r="AZ34" s="9">
        <v>0</v>
      </c>
      <c r="BA34" s="9">
        <v>0</v>
      </c>
      <c r="BB34" s="9">
        <v>0</v>
      </c>
      <c r="BC34" s="9">
        <v>0</v>
      </c>
      <c r="BD34" s="9">
        <v>0</v>
      </c>
      <c r="BE34" s="9">
        <v>0</v>
      </c>
      <c r="BF34" s="9">
        <v>0</v>
      </c>
      <c r="BG34" s="9"/>
      <c r="BH34" s="9">
        <f t="shared" si="1"/>
        <v>0</v>
      </c>
      <c r="BI34" s="9">
        <v>0</v>
      </c>
      <c r="BJ34" s="9">
        <v>0</v>
      </c>
      <c r="BK34" s="9">
        <v>0</v>
      </c>
      <c r="BL34" s="9"/>
      <c r="BM34" s="9">
        <v>0</v>
      </c>
      <c r="BN34" s="9"/>
      <c r="BO34" s="9">
        <v>0</v>
      </c>
      <c r="BP34" s="9">
        <v>0</v>
      </c>
      <c r="BQ34" s="9"/>
      <c r="BR34" s="9">
        <v>0</v>
      </c>
      <c r="BS34" s="9"/>
      <c r="BT34" s="9">
        <v>0</v>
      </c>
      <c r="BU34" s="9">
        <v>0</v>
      </c>
      <c r="BV34" s="9">
        <v>0</v>
      </c>
      <c r="BW34" s="9">
        <v>0</v>
      </c>
      <c r="BX34" s="9">
        <v>0</v>
      </c>
      <c r="BY34" s="9"/>
      <c r="BZ34" s="9">
        <v>0</v>
      </c>
      <c r="CA34" s="9"/>
      <c r="CB34" s="9">
        <v>0</v>
      </c>
      <c r="CC34" s="9"/>
      <c r="CD34" s="9"/>
      <c r="CE34" s="9">
        <v>0</v>
      </c>
      <c r="CF34" s="9">
        <v>1</v>
      </c>
      <c r="CG34" s="9" t="s">
        <v>61</v>
      </c>
      <c r="CH34" s="9">
        <v>0</v>
      </c>
      <c r="CI34" s="9">
        <v>0</v>
      </c>
      <c r="CJ34" s="9" t="s">
        <v>56</v>
      </c>
      <c r="CK34" s="9"/>
      <c r="CL34" s="9">
        <v>0</v>
      </c>
      <c r="CM34" s="9">
        <v>1</v>
      </c>
      <c r="CN34" s="9" t="s">
        <v>62</v>
      </c>
      <c r="CO34" s="9"/>
      <c r="CP34" s="9"/>
      <c r="CQ34" s="9"/>
    </row>
    <row r="35" spans="1:95" ht="270" x14ac:dyDescent="0.25">
      <c r="A35" s="9">
        <v>2015816</v>
      </c>
      <c r="B35" s="9" t="s">
        <v>549</v>
      </c>
      <c r="C35" s="18">
        <v>42163.429583333331</v>
      </c>
      <c r="D35" s="12"/>
      <c r="E35" s="9"/>
      <c r="F35" s="9" t="s">
        <v>550</v>
      </c>
      <c r="G35" s="12">
        <v>3363</v>
      </c>
      <c r="H35" s="9" t="s">
        <v>551</v>
      </c>
      <c r="I35" s="9">
        <v>11512</v>
      </c>
      <c r="J35" s="9" t="s">
        <v>552</v>
      </c>
      <c r="K35" s="9">
        <v>10346</v>
      </c>
      <c r="L35" s="9"/>
      <c r="M35" s="9"/>
      <c r="N35" s="9"/>
      <c r="O35" s="9"/>
      <c r="P35" s="9"/>
      <c r="Q35" s="9"/>
      <c r="R35" s="9"/>
      <c r="S35" s="9"/>
      <c r="T35" s="9"/>
      <c r="U35" s="9"/>
      <c r="V35" s="9"/>
      <c r="W35" s="9"/>
      <c r="X35" s="9"/>
      <c r="Y35" s="9"/>
      <c r="Z35" s="9"/>
      <c r="AA35" s="9"/>
      <c r="AB35" s="9">
        <v>1</v>
      </c>
      <c r="AC35" s="9">
        <v>0</v>
      </c>
      <c r="AD35" s="12" t="str">
        <f t="shared" si="0"/>
        <v>YES</v>
      </c>
      <c r="AE35" s="9">
        <v>0</v>
      </c>
      <c r="AF35" s="9">
        <v>0</v>
      </c>
      <c r="AG35" s="9">
        <v>1</v>
      </c>
      <c r="AH35" s="12" t="s">
        <v>56</v>
      </c>
      <c r="AI35" s="9"/>
      <c r="AJ35" s="9"/>
      <c r="AK35" s="9"/>
      <c r="AL35" s="9"/>
      <c r="AM35" s="9" t="s">
        <v>553</v>
      </c>
      <c r="AN35" s="9">
        <v>0</v>
      </c>
      <c r="AO35" s="9">
        <v>0</v>
      </c>
      <c r="AP35" s="9">
        <v>1</v>
      </c>
      <c r="AQ35" s="9" t="s">
        <v>58</v>
      </c>
      <c r="AR35" s="9"/>
      <c r="AS35" s="9"/>
      <c r="AT35" s="9" t="s">
        <v>554</v>
      </c>
      <c r="AU35" s="9">
        <v>0</v>
      </c>
      <c r="AV35" s="9">
        <v>1</v>
      </c>
      <c r="AW35" s="9" t="s">
        <v>60</v>
      </c>
      <c r="AX35" s="9"/>
      <c r="AY35" s="9"/>
      <c r="AZ35" s="9">
        <v>0</v>
      </c>
      <c r="BA35" s="9">
        <v>0</v>
      </c>
      <c r="BB35" s="9">
        <v>0</v>
      </c>
      <c r="BC35" s="9">
        <v>0</v>
      </c>
      <c r="BD35" s="9">
        <v>0</v>
      </c>
      <c r="BE35" s="9">
        <v>0</v>
      </c>
      <c r="BF35" s="9">
        <v>0</v>
      </c>
      <c r="BG35" s="9"/>
      <c r="BH35" s="9">
        <f t="shared" si="1"/>
        <v>0</v>
      </c>
      <c r="BI35" s="9">
        <v>0</v>
      </c>
      <c r="BJ35" s="9">
        <v>0</v>
      </c>
      <c r="BK35" s="9">
        <v>0</v>
      </c>
      <c r="BL35" s="9"/>
      <c r="BM35" s="9">
        <v>0</v>
      </c>
      <c r="BN35" s="9"/>
      <c r="BO35" s="9">
        <v>0</v>
      </c>
      <c r="BP35" s="9">
        <v>0</v>
      </c>
      <c r="BQ35" s="9"/>
      <c r="BR35" s="9">
        <v>0</v>
      </c>
      <c r="BS35" s="9"/>
      <c r="BT35" s="9">
        <v>0</v>
      </c>
      <c r="BU35" s="9">
        <v>0</v>
      </c>
      <c r="BV35" s="9">
        <v>0</v>
      </c>
      <c r="BW35" s="9">
        <v>0</v>
      </c>
      <c r="BX35" s="9">
        <v>0</v>
      </c>
      <c r="BY35" s="9"/>
      <c r="BZ35" s="9">
        <v>0</v>
      </c>
      <c r="CA35" s="9"/>
      <c r="CB35" s="9">
        <v>0</v>
      </c>
      <c r="CC35" s="9"/>
      <c r="CD35" s="9"/>
      <c r="CE35" s="9">
        <v>0</v>
      </c>
      <c r="CF35" s="9">
        <v>1</v>
      </c>
      <c r="CG35" s="9" t="s">
        <v>61</v>
      </c>
      <c r="CH35" s="9">
        <v>0</v>
      </c>
      <c r="CI35" s="9">
        <v>0</v>
      </c>
      <c r="CJ35" s="9" t="s">
        <v>56</v>
      </c>
      <c r="CK35" s="9"/>
      <c r="CL35" s="9">
        <v>0</v>
      </c>
      <c r="CM35" s="9">
        <v>1</v>
      </c>
      <c r="CN35" s="9" t="s">
        <v>62</v>
      </c>
      <c r="CO35" s="9"/>
      <c r="CP35" s="9" t="s">
        <v>111</v>
      </c>
      <c r="CQ35" s="9" t="s">
        <v>80</v>
      </c>
    </row>
    <row r="36" spans="1:95" ht="60" x14ac:dyDescent="0.25">
      <c r="A36" s="9">
        <v>2015817</v>
      </c>
      <c r="B36" s="9" t="s">
        <v>135</v>
      </c>
      <c r="C36" s="18">
        <v>42186.437094907407</v>
      </c>
      <c r="D36" s="12">
        <v>90611</v>
      </c>
      <c r="E36" s="9" t="s">
        <v>567</v>
      </c>
      <c r="F36" s="9"/>
      <c r="G36" s="12"/>
      <c r="H36" s="9"/>
      <c r="I36" s="9"/>
      <c r="J36" s="9"/>
      <c r="K36" s="9"/>
      <c r="L36" s="9"/>
      <c r="M36" s="9"/>
      <c r="N36" s="9"/>
      <c r="O36" s="9"/>
      <c r="P36" s="9"/>
      <c r="Q36" s="9"/>
      <c r="R36" s="9"/>
      <c r="S36" s="9"/>
      <c r="T36" s="9"/>
      <c r="U36" s="9"/>
      <c r="V36" s="9"/>
      <c r="W36" s="9"/>
      <c r="X36" s="9"/>
      <c r="Y36" s="9"/>
      <c r="Z36" s="9"/>
      <c r="AA36" s="9"/>
      <c r="AB36" s="9">
        <v>1</v>
      </c>
      <c r="AC36" s="9">
        <v>0</v>
      </c>
      <c r="AD36" s="12" t="str">
        <f t="shared" si="0"/>
        <v>YES</v>
      </c>
      <c r="AE36" s="9">
        <v>0</v>
      </c>
      <c r="AF36" s="9">
        <v>0</v>
      </c>
      <c r="AG36" s="9">
        <v>1</v>
      </c>
      <c r="AH36" s="12" t="s">
        <v>56</v>
      </c>
      <c r="AI36" s="9"/>
      <c r="AJ36" s="9"/>
      <c r="AK36" s="9"/>
      <c r="AL36" s="9"/>
      <c r="AM36" s="9" t="s">
        <v>568</v>
      </c>
      <c r="AN36" s="9">
        <v>0</v>
      </c>
      <c r="AO36" s="9">
        <v>0</v>
      </c>
      <c r="AP36" s="9">
        <v>1</v>
      </c>
      <c r="AQ36" s="9" t="s">
        <v>58</v>
      </c>
      <c r="AR36" s="9"/>
      <c r="AS36" s="9"/>
      <c r="AT36" s="9" t="s">
        <v>569</v>
      </c>
      <c r="AU36" s="9">
        <v>0</v>
      </c>
      <c r="AV36" s="9">
        <v>1</v>
      </c>
      <c r="AW36" s="9" t="s">
        <v>60</v>
      </c>
      <c r="AX36" s="9"/>
      <c r="AY36" s="9"/>
      <c r="AZ36" s="9">
        <v>0</v>
      </c>
      <c r="BA36" s="9">
        <v>0</v>
      </c>
      <c r="BB36" s="9">
        <v>0</v>
      </c>
      <c r="BC36" s="9">
        <v>0</v>
      </c>
      <c r="BD36" s="9">
        <v>0</v>
      </c>
      <c r="BE36" s="9">
        <v>0</v>
      </c>
      <c r="BF36" s="9">
        <v>0</v>
      </c>
      <c r="BG36" s="9"/>
      <c r="BH36" s="9">
        <f t="shared" si="1"/>
        <v>0</v>
      </c>
      <c r="BI36" s="9">
        <v>0</v>
      </c>
      <c r="BJ36" s="9">
        <v>0</v>
      </c>
      <c r="BK36" s="9">
        <v>0</v>
      </c>
      <c r="BL36" s="9"/>
      <c r="BM36" s="9">
        <v>0</v>
      </c>
      <c r="BN36" s="9"/>
      <c r="BO36" s="9">
        <v>0</v>
      </c>
      <c r="BP36" s="9">
        <v>0</v>
      </c>
      <c r="BQ36" s="9"/>
      <c r="BR36" s="9">
        <v>0</v>
      </c>
      <c r="BS36" s="9"/>
      <c r="BT36" s="9">
        <v>0</v>
      </c>
      <c r="BU36" s="9">
        <v>0</v>
      </c>
      <c r="BV36" s="9">
        <v>0</v>
      </c>
      <c r="BW36" s="9">
        <v>0</v>
      </c>
      <c r="BX36" s="9">
        <v>0</v>
      </c>
      <c r="BY36" s="9"/>
      <c r="BZ36" s="9">
        <v>0</v>
      </c>
      <c r="CA36" s="9"/>
      <c r="CB36" s="9">
        <v>0</v>
      </c>
      <c r="CC36" s="9"/>
      <c r="CD36" s="9"/>
      <c r="CE36" s="9">
        <v>0</v>
      </c>
      <c r="CF36" s="9">
        <v>1</v>
      </c>
      <c r="CG36" s="9" t="s">
        <v>61</v>
      </c>
      <c r="CH36" s="9">
        <v>0</v>
      </c>
      <c r="CI36" s="9">
        <v>0</v>
      </c>
      <c r="CJ36" s="9" t="s">
        <v>56</v>
      </c>
      <c r="CK36" s="9"/>
      <c r="CL36" s="9">
        <v>0</v>
      </c>
      <c r="CM36" s="9">
        <v>1</v>
      </c>
      <c r="CN36" s="9" t="s">
        <v>62</v>
      </c>
      <c r="CO36" s="9"/>
      <c r="CP36" s="9"/>
      <c r="CQ36" s="9"/>
    </row>
    <row r="37" spans="1:95" ht="390" x14ac:dyDescent="0.25">
      <c r="A37" s="9">
        <v>2015017</v>
      </c>
      <c r="B37" s="9" t="s">
        <v>135</v>
      </c>
      <c r="C37" s="18">
        <v>42177.516064814816</v>
      </c>
      <c r="D37" s="12"/>
      <c r="E37" s="9"/>
      <c r="F37" s="9" t="s">
        <v>579</v>
      </c>
      <c r="G37" s="12">
        <v>468</v>
      </c>
      <c r="H37" s="9" t="s">
        <v>580</v>
      </c>
      <c r="I37" s="9">
        <v>70688</v>
      </c>
      <c r="J37" s="9" t="s">
        <v>581</v>
      </c>
      <c r="K37" s="9">
        <v>86231</v>
      </c>
      <c r="L37" s="9" t="s">
        <v>582</v>
      </c>
      <c r="M37" s="9">
        <v>66281</v>
      </c>
      <c r="N37" s="9"/>
      <c r="O37" s="9"/>
      <c r="P37" s="9"/>
      <c r="Q37" s="9"/>
      <c r="R37" s="9"/>
      <c r="S37" s="9"/>
      <c r="T37" s="9"/>
      <c r="U37" s="9"/>
      <c r="V37" s="9"/>
      <c r="W37" s="9"/>
      <c r="X37" s="9"/>
      <c r="Y37" s="9"/>
      <c r="Z37" s="9"/>
      <c r="AA37" s="9"/>
      <c r="AB37" s="9">
        <v>1</v>
      </c>
      <c r="AC37" s="9">
        <v>0</v>
      </c>
      <c r="AD37" s="12" t="str">
        <f t="shared" si="0"/>
        <v>YES</v>
      </c>
      <c r="AE37" s="9">
        <v>0</v>
      </c>
      <c r="AF37" s="9">
        <v>1</v>
      </c>
      <c r="AG37" s="9">
        <v>0</v>
      </c>
      <c r="AH37" s="12" t="s">
        <v>583</v>
      </c>
      <c r="AI37" s="9"/>
      <c r="AJ37" s="9"/>
      <c r="AK37" s="9"/>
      <c r="AL37" s="9" t="s">
        <v>584</v>
      </c>
      <c r="AM37" s="9"/>
      <c r="AN37" s="9">
        <v>0</v>
      </c>
      <c r="AO37" s="9">
        <v>0</v>
      </c>
      <c r="AP37" s="9">
        <v>1</v>
      </c>
      <c r="AQ37" s="9" t="s">
        <v>58</v>
      </c>
      <c r="AR37" s="9"/>
      <c r="AS37" s="9"/>
      <c r="AT37" s="9" t="s">
        <v>585</v>
      </c>
      <c r="AU37" s="9">
        <v>0</v>
      </c>
      <c r="AV37" s="9">
        <v>1</v>
      </c>
      <c r="AW37" s="9" t="s">
        <v>60</v>
      </c>
      <c r="AX37" s="9"/>
      <c r="AY37" s="9"/>
      <c r="AZ37" s="9">
        <v>0</v>
      </c>
      <c r="BA37" s="9">
        <v>0</v>
      </c>
      <c r="BB37" s="9">
        <v>0</v>
      </c>
      <c r="BC37" s="9">
        <v>0</v>
      </c>
      <c r="BD37" s="9">
        <v>0</v>
      </c>
      <c r="BE37" s="9">
        <v>0</v>
      </c>
      <c r="BF37" s="9">
        <v>0</v>
      </c>
      <c r="BG37" s="9"/>
      <c r="BH37" s="9">
        <f t="shared" si="1"/>
        <v>0</v>
      </c>
      <c r="BI37" s="9">
        <v>0</v>
      </c>
      <c r="BJ37" s="9">
        <v>0</v>
      </c>
      <c r="BK37" s="9">
        <v>0</v>
      </c>
      <c r="BL37" s="9"/>
      <c r="BM37" s="9">
        <v>0</v>
      </c>
      <c r="BN37" s="9"/>
      <c r="BO37" s="9">
        <v>0</v>
      </c>
      <c r="BP37" s="9">
        <v>0</v>
      </c>
      <c r="BQ37" s="9"/>
      <c r="BR37" s="9">
        <v>0</v>
      </c>
      <c r="BS37" s="9"/>
      <c r="BT37" s="9">
        <v>0</v>
      </c>
      <c r="BU37" s="9">
        <v>0</v>
      </c>
      <c r="BV37" s="9">
        <v>0</v>
      </c>
      <c r="BW37" s="9">
        <v>0</v>
      </c>
      <c r="BX37" s="9">
        <v>0</v>
      </c>
      <c r="BY37" s="9"/>
      <c r="BZ37" s="9">
        <v>0</v>
      </c>
      <c r="CA37" s="9"/>
      <c r="CB37" s="9">
        <v>0</v>
      </c>
      <c r="CC37" s="9"/>
      <c r="CD37" s="9"/>
      <c r="CE37" s="9">
        <v>0</v>
      </c>
      <c r="CF37" s="9">
        <v>1</v>
      </c>
      <c r="CG37" s="9" t="s">
        <v>61</v>
      </c>
      <c r="CH37" s="9">
        <v>0</v>
      </c>
      <c r="CI37" s="9">
        <v>0</v>
      </c>
      <c r="CJ37" s="9" t="s">
        <v>56</v>
      </c>
      <c r="CK37" s="9"/>
      <c r="CL37" s="9">
        <v>0</v>
      </c>
      <c r="CM37" s="9">
        <v>1</v>
      </c>
      <c r="CN37" s="9" t="s">
        <v>62</v>
      </c>
      <c r="CO37" s="9"/>
      <c r="CP37" s="9" t="s">
        <v>586</v>
      </c>
      <c r="CQ37" s="9"/>
    </row>
    <row r="38" spans="1:95" ht="60" x14ac:dyDescent="0.25">
      <c r="A38" s="9">
        <v>2015021</v>
      </c>
      <c r="B38" s="9" t="s">
        <v>601</v>
      </c>
      <c r="C38" s="18">
        <v>42179.325636574074</v>
      </c>
      <c r="D38" s="12">
        <v>62626</v>
      </c>
      <c r="E38" s="9" t="s">
        <v>602</v>
      </c>
      <c r="F38" s="9"/>
      <c r="G38" s="12"/>
      <c r="H38" s="9"/>
      <c r="I38" s="9"/>
      <c r="J38" s="9"/>
      <c r="K38" s="9"/>
      <c r="L38" s="9"/>
      <c r="M38" s="9"/>
      <c r="N38" s="9"/>
      <c r="O38" s="9"/>
      <c r="P38" s="9"/>
      <c r="Q38" s="9"/>
      <c r="R38" s="9"/>
      <c r="S38" s="9"/>
      <c r="T38" s="9"/>
      <c r="U38" s="9"/>
      <c r="V38" s="9"/>
      <c r="W38" s="9"/>
      <c r="X38" s="9"/>
      <c r="Y38" s="9"/>
      <c r="Z38" s="9"/>
      <c r="AA38" s="9"/>
      <c r="AB38" s="9">
        <v>1</v>
      </c>
      <c r="AC38" s="9">
        <v>0</v>
      </c>
      <c r="AD38" s="12" t="str">
        <f t="shared" si="0"/>
        <v>YES</v>
      </c>
      <c r="AE38" s="9">
        <v>0</v>
      </c>
      <c r="AF38" s="9">
        <v>1</v>
      </c>
      <c r="AG38" s="9">
        <v>0</v>
      </c>
      <c r="AH38" s="12" t="s">
        <v>583</v>
      </c>
      <c r="AI38" s="9"/>
      <c r="AJ38" s="9"/>
      <c r="AK38" s="9"/>
      <c r="AL38" s="9" t="s">
        <v>603</v>
      </c>
      <c r="AM38" s="9"/>
      <c r="AN38" s="9">
        <v>0</v>
      </c>
      <c r="AO38" s="9">
        <v>1</v>
      </c>
      <c r="AP38" s="9">
        <v>0</v>
      </c>
      <c r="AQ38" s="9" t="s">
        <v>604</v>
      </c>
      <c r="AR38" s="9"/>
      <c r="AS38" s="9" t="s">
        <v>605</v>
      </c>
      <c r="AT38" s="9"/>
      <c r="AU38" s="9">
        <v>0</v>
      </c>
      <c r="AV38" s="9">
        <v>1</v>
      </c>
      <c r="AW38" s="9" t="s">
        <v>60</v>
      </c>
      <c r="AX38" s="9"/>
      <c r="AY38" s="9"/>
      <c r="AZ38" s="9">
        <v>0</v>
      </c>
      <c r="BA38" s="9">
        <v>0</v>
      </c>
      <c r="BB38" s="9">
        <v>0</v>
      </c>
      <c r="BC38" s="9">
        <v>0</v>
      </c>
      <c r="BD38" s="9">
        <v>0</v>
      </c>
      <c r="BE38" s="9">
        <v>0</v>
      </c>
      <c r="BF38" s="9">
        <v>0</v>
      </c>
      <c r="BG38" s="9"/>
      <c r="BH38" s="9">
        <f t="shared" si="1"/>
        <v>0</v>
      </c>
      <c r="BI38" s="9">
        <v>0</v>
      </c>
      <c r="BJ38" s="9">
        <v>0</v>
      </c>
      <c r="BK38" s="9">
        <v>0</v>
      </c>
      <c r="BL38" s="9"/>
      <c r="BM38" s="9">
        <v>0</v>
      </c>
      <c r="BN38" s="9"/>
      <c r="BO38" s="9">
        <v>0</v>
      </c>
      <c r="BP38" s="9">
        <v>0</v>
      </c>
      <c r="BQ38" s="9"/>
      <c r="BR38" s="9">
        <v>0</v>
      </c>
      <c r="BS38" s="9"/>
      <c r="BT38" s="9">
        <v>0</v>
      </c>
      <c r="BU38" s="9">
        <v>0</v>
      </c>
      <c r="BV38" s="9">
        <v>0</v>
      </c>
      <c r="BW38" s="9">
        <v>0</v>
      </c>
      <c r="BX38" s="9">
        <v>0</v>
      </c>
      <c r="BY38" s="9"/>
      <c r="BZ38" s="9">
        <v>0</v>
      </c>
      <c r="CA38" s="9"/>
      <c r="CB38" s="9">
        <v>0</v>
      </c>
      <c r="CC38" s="9"/>
      <c r="CD38" s="9"/>
      <c r="CE38" s="9">
        <v>0</v>
      </c>
      <c r="CF38" s="9">
        <v>1</v>
      </c>
      <c r="CG38" s="9" t="s">
        <v>61</v>
      </c>
      <c r="CH38" s="9">
        <v>0</v>
      </c>
      <c r="CI38" s="9">
        <v>0</v>
      </c>
      <c r="CJ38" s="9" t="s">
        <v>56</v>
      </c>
      <c r="CK38" s="9"/>
      <c r="CL38" s="9">
        <v>0</v>
      </c>
      <c r="CM38" s="9">
        <v>1</v>
      </c>
      <c r="CN38" s="9" t="s">
        <v>62</v>
      </c>
      <c r="CO38" s="9"/>
      <c r="CP38" s="9"/>
      <c r="CQ38" s="9"/>
    </row>
    <row r="39" spans="1:95" ht="180" x14ac:dyDescent="0.25">
      <c r="A39" s="9">
        <v>2015049</v>
      </c>
      <c r="B39" s="9" t="s">
        <v>135</v>
      </c>
      <c r="C39" s="18">
        <v>42184.392835648148</v>
      </c>
      <c r="D39" s="12">
        <v>50814</v>
      </c>
      <c r="E39" s="9" t="s">
        <v>619</v>
      </c>
      <c r="F39" s="9"/>
      <c r="G39" s="12"/>
      <c r="H39" s="9"/>
      <c r="I39" s="9"/>
      <c r="J39" s="9"/>
      <c r="K39" s="9"/>
      <c r="L39" s="9"/>
      <c r="M39" s="9"/>
      <c r="N39" s="9"/>
      <c r="O39" s="9"/>
      <c r="P39" s="9"/>
      <c r="Q39" s="9"/>
      <c r="R39" s="9"/>
      <c r="S39" s="9"/>
      <c r="T39" s="9"/>
      <c r="U39" s="9"/>
      <c r="V39" s="9"/>
      <c r="W39" s="9"/>
      <c r="X39" s="9"/>
      <c r="Y39" s="9"/>
      <c r="Z39" s="9"/>
      <c r="AA39" s="9"/>
      <c r="AB39" s="9">
        <v>1</v>
      </c>
      <c r="AC39" s="9">
        <v>0</v>
      </c>
      <c r="AD39" s="12" t="str">
        <f t="shared" si="0"/>
        <v>YES</v>
      </c>
      <c r="AE39" s="9">
        <v>0</v>
      </c>
      <c r="AF39" s="9">
        <v>1</v>
      </c>
      <c r="AG39" s="9">
        <v>0</v>
      </c>
      <c r="AH39" s="12" t="s">
        <v>583</v>
      </c>
      <c r="AI39" s="9"/>
      <c r="AJ39" s="9"/>
      <c r="AK39" s="9"/>
      <c r="AL39" s="9" t="s">
        <v>620</v>
      </c>
      <c r="AM39" s="9"/>
      <c r="AN39" s="9">
        <v>0</v>
      </c>
      <c r="AO39" s="9">
        <v>0</v>
      </c>
      <c r="AP39" s="9">
        <v>1</v>
      </c>
      <c r="AQ39" s="9" t="s">
        <v>58</v>
      </c>
      <c r="AR39" s="9"/>
      <c r="AS39" s="9"/>
      <c r="AT39" s="9" t="s">
        <v>621</v>
      </c>
      <c r="AU39" s="9">
        <v>0</v>
      </c>
      <c r="AV39" s="9">
        <v>1</v>
      </c>
      <c r="AW39" s="9" t="s">
        <v>60</v>
      </c>
      <c r="AX39" s="9"/>
      <c r="AY39" s="9"/>
      <c r="AZ39" s="9">
        <v>0</v>
      </c>
      <c r="BA39" s="9">
        <v>0</v>
      </c>
      <c r="BB39" s="9">
        <v>0</v>
      </c>
      <c r="BC39" s="9">
        <v>0</v>
      </c>
      <c r="BD39" s="9">
        <v>0</v>
      </c>
      <c r="BE39" s="9">
        <v>0</v>
      </c>
      <c r="BF39" s="9">
        <v>0</v>
      </c>
      <c r="BG39" s="9"/>
      <c r="BH39" s="9">
        <f t="shared" si="1"/>
        <v>0</v>
      </c>
      <c r="BI39" s="9">
        <v>0</v>
      </c>
      <c r="BJ39" s="9">
        <v>0</v>
      </c>
      <c r="BK39" s="9">
        <v>0</v>
      </c>
      <c r="BL39" s="9"/>
      <c r="BM39" s="9">
        <v>0</v>
      </c>
      <c r="BN39" s="9"/>
      <c r="BO39" s="9">
        <v>0</v>
      </c>
      <c r="BP39" s="9">
        <v>0</v>
      </c>
      <c r="BQ39" s="9"/>
      <c r="BR39" s="9">
        <v>0</v>
      </c>
      <c r="BS39" s="9"/>
      <c r="BT39" s="9">
        <v>0</v>
      </c>
      <c r="BU39" s="9">
        <v>0</v>
      </c>
      <c r="BV39" s="9">
        <v>0</v>
      </c>
      <c r="BW39" s="9">
        <v>0</v>
      </c>
      <c r="BX39" s="9">
        <v>0</v>
      </c>
      <c r="BY39" s="9"/>
      <c r="BZ39" s="9">
        <v>0</v>
      </c>
      <c r="CA39" s="9"/>
      <c r="CB39" s="9">
        <v>0</v>
      </c>
      <c r="CC39" s="9"/>
      <c r="CD39" s="9"/>
      <c r="CE39" s="9">
        <v>0</v>
      </c>
      <c r="CF39" s="9">
        <v>1</v>
      </c>
      <c r="CG39" s="9" t="s">
        <v>61</v>
      </c>
      <c r="CH39" s="9">
        <v>0</v>
      </c>
      <c r="CI39" s="9">
        <v>0</v>
      </c>
      <c r="CJ39" s="9" t="s">
        <v>56</v>
      </c>
      <c r="CK39" s="9"/>
      <c r="CL39" s="9">
        <v>0</v>
      </c>
      <c r="CM39" s="9">
        <v>1</v>
      </c>
      <c r="CN39" s="9" t="s">
        <v>62</v>
      </c>
      <c r="CO39" s="9"/>
      <c r="CP39" s="9"/>
      <c r="CQ39" s="9"/>
    </row>
    <row r="40" spans="1:95" ht="75" x14ac:dyDescent="0.25">
      <c r="A40" s="9">
        <v>2015061</v>
      </c>
      <c r="B40" s="9" t="s">
        <v>135</v>
      </c>
      <c r="C40" s="18">
        <v>42227.407199074078</v>
      </c>
      <c r="D40" s="12">
        <v>15105</v>
      </c>
      <c r="E40" s="9" t="s">
        <v>634</v>
      </c>
      <c r="F40" s="9"/>
      <c r="G40" s="12"/>
      <c r="H40" s="9"/>
      <c r="I40" s="9"/>
      <c r="J40" s="9"/>
      <c r="K40" s="9"/>
      <c r="L40" s="9"/>
      <c r="M40" s="9"/>
      <c r="N40" s="9"/>
      <c r="O40" s="9"/>
      <c r="P40" s="9"/>
      <c r="Q40" s="9"/>
      <c r="R40" s="9"/>
      <c r="S40" s="9"/>
      <c r="T40" s="9"/>
      <c r="U40" s="9"/>
      <c r="V40" s="9"/>
      <c r="W40" s="9"/>
      <c r="X40" s="9"/>
      <c r="Y40" s="9"/>
      <c r="Z40" s="9"/>
      <c r="AA40" s="9"/>
      <c r="AB40" s="9">
        <v>1</v>
      </c>
      <c r="AC40" s="9">
        <v>0</v>
      </c>
      <c r="AD40" s="12" t="str">
        <f t="shared" si="0"/>
        <v>YES</v>
      </c>
      <c r="AE40" s="9">
        <v>0</v>
      </c>
      <c r="AF40" s="9">
        <v>1</v>
      </c>
      <c r="AG40" s="9">
        <v>0</v>
      </c>
      <c r="AH40" s="12" t="s">
        <v>583</v>
      </c>
      <c r="AI40" s="9"/>
      <c r="AJ40" s="9"/>
      <c r="AK40" s="9"/>
      <c r="AL40" s="9" t="s">
        <v>635</v>
      </c>
      <c r="AM40" s="9"/>
      <c r="AN40" s="9">
        <v>0</v>
      </c>
      <c r="AO40" s="9">
        <v>0</v>
      </c>
      <c r="AP40" s="9">
        <v>1</v>
      </c>
      <c r="AQ40" s="9" t="s">
        <v>58</v>
      </c>
      <c r="AR40" s="9"/>
      <c r="AS40" s="9"/>
      <c r="AT40" s="9" t="s">
        <v>636</v>
      </c>
      <c r="AU40" s="9">
        <v>0</v>
      </c>
      <c r="AV40" s="9">
        <v>1</v>
      </c>
      <c r="AW40" s="9" t="s">
        <v>60</v>
      </c>
      <c r="AX40" s="9"/>
      <c r="AY40" s="9"/>
      <c r="AZ40" s="9">
        <v>0</v>
      </c>
      <c r="BA40" s="9">
        <v>0</v>
      </c>
      <c r="BB40" s="9">
        <v>0</v>
      </c>
      <c r="BC40" s="9">
        <v>0</v>
      </c>
      <c r="BD40" s="9">
        <v>0</v>
      </c>
      <c r="BE40" s="9">
        <v>0</v>
      </c>
      <c r="BF40" s="9">
        <v>0</v>
      </c>
      <c r="BG40" s="9"/>
      <c r="BH40" s="9">
        <f t="shared" si="1"/>
        <v>0</v>
      </c>
      <c r="BI40" s="9">
        <v>0</v>
      </c>
      <c r="BJ40" s="9">
        <v>0</v>
      </c>
      <c r="BK40" s="9">
        <v>0</v>
      </c>
      <c r="BL40" s="9"/>
      <c r="BM40" s="9">
        <v>0</v>
      </c>
      <c r="BN40" s="9"/>
      <c r="BO40" s="9">
        <v>0</v>
      </c>
      <c r="BP40" s="9">
        <v>0</v>
      </c>
      <c r="BQ40" s="9"/>
      <c r="BR40" s="9">
        <v>0</v>
      </c>
      <c r="BS40" s="9"/>
      <c r="BT40" s="9">
        <v>0</v>
      </c>
      <c r="BU40" s="9">
        <v>0</v>
      </c>
      <c r="BV40" s="9">
        <v>0</v>
      </c>
      <c r="BW40" s="9">
        <v>0</v>
      </c>
      <c r="BX40" s="9">
        <v>0</v>
      </c>
      <c r="BY40" s="9"/>
      <c r="BZ40" s="9">
        <v>0</v>
      </c>
      <c r="CA40" s="9"/>
      <c r="CB40" s="9">
        <v>0</v>
      </c>
      <c r="CC40" s="9"/>
      <c r="CD40" s="9"/>
      <c r="CE40" s="9">
        <v>0</v>
      </c>
      <c r="CF40" s="9">
        <v>1</v>
      </c>
      <c r="CG40" s="9" t="s">
        <v>61</v>
      </c>
      <c r="CH40" s="9">
        <v>0</v>
      </c>
      <c r="CI40" s="9">
        <v>0</v>
      </c>
      <c r="CJ40" s="9" t="s">
        <v>56</v>
      </c>
      <c r="CK40" s="9"/>
      <c r="CL40" s="9">
        <v>0</v>
      </c>
      <c r="CM40" s="9">
        <v>1</v>
      </c>
      <c r="CN40" s="9" t="s">
        <v>62</v>
      </c>
      <c r="CO40" s="9"/>
      <c r="CP40" s="9" t="s">
        <v>80</v>
      </c>
      <c r="CQ40" s="9" t="s">
        <v>80</v>
      </c>
    </row>
    <row r="41" spans="1:95" x14ac:dyDescent="0.25">
      <c r="A41" s="9">
        <v>2015010</v>
      </c>
      <c r="B41" s="9" t="s">
        <v>646</v>
      </c>
      <c r="C41" s="18">
        <v>42166.337094907409</v>
      </c>
      <c r="D41" s="12">
        <v>38970</v>
      </c>
      <c r="E41" s="9" t="s">
        <v>647</v>
      </c>
      <c r="F41" s="9"/>
      <c r="G41" s="12"/>
      <c r="H41" s="9"/>
      <c r="I41" s="9"/>
      <c r="J41" s="9"/>
      <c r="K41" s="9"/>
      <c r="L41" s="9"/>
      <c r="M41" s="9"/>
      <c r="N41" s="9"/>
      <c r="O41" s="9"/>
      <c r="P41" s="9"/>
      <c r="Q41" s="9"/>
      <c r="R41" s="9"/>
      <c r="S41" s="9"/>
      <c r="T41" s="9"/>
      <c r="U41" s="9"/>
      <c r="V41" s="9"/>
      <c r="W41" s="9"/>
      <c r="X41" s="9"/>
      <c r="Y41" s="9"/>
      <c r="Z41" s="9"/>
      <c r="AA41" s="9"/>
      <c r="AB41" s="9">
        <v>0</v>
      </c>
      <c r="AC41" s="9">
        <v>1</v>
      </c>
      <c r="AD41" s="12" t="str">
        <f t="shared" si="0"/>
        <v>NO</v>
      </c>
      <c r="AE41" s="9">
        <v>0</v>
      </c>
      <c r="AF41" s="9">
        <v>0</v>
      </c>
      <c r="AG41" s="9">
        <v>0</v>
      </c>
      <c r="AH41" s="12" t="s">
        <v>648</v>
      </c>
      <c r="AI41" s="9"/>
      <c r="AJ41" s="9"/>
      <c r="AK41" s="9"/>
      <c r="AL41" s="9"/>
      <c r="AM41" s="9"/>
      <c r="AN41" s="9">
        <v>0</v>
      </c>
      <c r="AO41" s="9">
        <v>0</v>
      </c>
      <c r="AP41" s="9">
        <v>0</v>
      </c>
      <c r="AQ41" s="9" t="s">
        <v>649</v>
      </c>
      <c r="AR41" s="9"/>
      <c r="AS41" s="9"/>
      <c r="AT41" s="9"/>
      <c r="AU41" s="9">
        <v>0</v>
      </c>
      <c r="AV41" s="9">
        <v>0</v>
      </c>
      <c r="AW41" s="9" t="s">
        <v>650</v>
      </c>
      <c r="AX41" s="9"/>
      <c r="AY41" s="9"/>
      <c r="AZ41" s="9">
        <v>0</v>
      </c>
      <c r="BA41" s="9">
        <v>0</v>
      </c>
      <c r="BB41" s="9">
        <v>0</v>
      </c>
      <c r="BC41" s="9">
        <v>0</v>
      </c>
      <c r="BD41" s="9">
        <v>0</v>
      </c>
      <c r="BE41" s="9">
        <v>0</v>
      </c>
      <c r="BF41" s="9">
        <v>0</v>
      </c>
      <c r="BG41" s="9"/>
      <c r="BH41" s="9">
        <f t="shared" si="1"/>
        <v>0</v>
      </c>
      <c r="BI41" s="9">
        <v>0</v>
      </c>
      <c r="BJ41" s="9">
        <v>0</v>
      </c>
      <c r="BK41" s="9">
        <v>0</v>
      </c>
      <c r="BL41" s="9"/>
      <c r="BM41" s="9">
        <v>0</v>
      </c>
      <c r="BN41" s="9"/>
      <c r="BO41" s="9">
        <v>0</v>
      </c>
      <c r="BP41" s="9">
        <v>0</v>
      </c>
      <c r="BQ41" s="9"/>
      <c r="BR41" s="9">
        <v>0</v>
      </c>
      <c r="BS41" s="9"/>
      <c r="BT41" s="9">
        <v>0</v>
      </c>
      <c r="BU41" s="9">
        <v>0</v>
      </c>
      <c r="BV41" s="9">
        <v>0</v>
      </c>
      <c r="BW41" s="9">
        <v>0</v>
      </c>
      <c r="BX41" s="9">
        <v>0</v>
      </c>
      <c r="BY41" s="9"/>
      <c r="BZ41" s="9">
        <v>0</v>
      </c>
      <c r="CA41" s="9"/>
      <c r="CB41" s="9">
        <v>0</v>
      </c>
      <c r="CC41" s="9"/>
      <c r="CD41" s="9"/>
      <c r="CE41" s="9">
        <v>0</v>
      </c>
      <c r="CF41" s="9">
        <v>0</v>
      </c>
      <c r="CG41" s="9" t="s">
        <v>651</v>
      </c>
      <c r="CH41" s="9">
        <v>0</v>
      </c>
      <c r="CI41" s="9">
        <v>0</v>
      </c>
      <c r="CJ41" s="9" t="s">
        <v>56</v>
      </c>
      <c r="CK41" s="9"/>
      <c r="CL41" s="9">
        <v>0</v>
      </c>
      <c r="CM41" s="9">
        <v>0</v>
      </c>
      <c r="CN41" s="9" t="s">
        <v>652</v>
      </c>
      <c r="CO41" s="9"/>
      <c r="CP41" s="9"/>
      <c r="CQ41" s="9"/>
    </row>
    <row r="42" spans="1:95" x14ac:dyDescent="0.25">
      <c r="A42" s="9">
        <v>2015018</v>
      </c>
      <c r="B42" s="9" t="s">
        <v>653</v>
      </c>
      <c r="C42" s="18">
        <v>42124.52988425926</v>
      </c>
      <c r="D42" s="12">
        <v>33790</v>
      </c>
      <c r="E42" s="9" t="s">
        <v>654</v>
      </c>
      <c r="F42" s="9"/>
      <c r="G42" s="12"/>
      <c r="H42" s="9"/>
      <c r="I42" s="9"/>
      <c r="J42" s="9"/>
      <c r="K42" s="9"/>
      <c r="L42" s="9"/>
      <c r="M42" s="9"/>
      <c r="N42" s="9"/>
      <c r="O42" s="9"/>
      <c r="P42" s="9"/>
      <c r="Q42" s="9"/>
      <c r="R42" s="9"/>
      <c r="S42" s="9"/>
      <c r="T42" s="9"/>
      <c r="U42" s="9"/>
      <c r="V42" s="9"/>
      <c r="W42" s="9"/>
      <c r="X42" s="9"/>
      <c r="Y42" s="9"/>
      <c r="Z42" s="9"/>
      <c r="AA42" s="9"/>
      <c r="AB42" s="9">
        <v>0</v>
      </c>
      <c r="AC42" s="9">
        <v>1</v>
      </c>
      <c r="AD42" s="12" t="str">
        <f t="shared" si="0"/>
        <v>NO</v>
      </c>
      <c r="AE42" s="9">
        <v>0</v>
      </c>
      <c r="AF42" s="9">
        <v>0</v>
      </c>
      <c r="AG42" s="9">
        <v>0</v>
      </c>
      <c r="AH42" s="12" t="s">
        <v>648</v>
      </c>
      <c r="AI42" s="9"/>
      <c r="AJ42" s="9"/>
      <c r="AK42" s="9"/>
      <c r="AL42" s="9"/>
      <c r="AM42" s="9"/>
      <c r="AN42" s="9">
        <v>0</v>
      </c>
      <c r="AO42" s="9">
        <v>0</v>
      </c>
      <c r="AP42" s="9">
        <v>0</v>
      </c>
      <c r="AQ42" s="9" t="s">
        <v>649</v>
      </c>
      <c r="AR42" s="9"/>
      <c r="AS42" s="9"/>
      <c r="AT42" s="9"/>
      <c r="AU42" s="9">
        <v>0</v>
      </c>
      <c r="AV42" s="9">
        <v>0</v>
      </c>
      <c r="AW42" s="9" t="s">
        <v>650</v>
      </c>
      <c r="AX42" s="9"/>
      <c r="AY42" s="9"/>
      <c r="AZ42" s="9">
        <v>0</v>
      </c>
      <c r="BA42" s="9">
        <v>0</v>
      </c>
      <c r="BB42" s="9">
        <v>0</v>
      </c>
      <c r="BC42" s="9">
        <v>0</v>
      </c>
      <c r="BD42" s="9">
        <v>0</v>
      </c>
      <c r="BE42" s="9">
        <v>0</v>
      </c>
      <c r="BF42" s="9">
        <v>0</v>
      </c>
      <c r="BG42" s="9"/>
      <c r="BH42" s="9">
        <f t="shared" si="1"/>
        <v>0</v>
      </c>
      <c r="BI42" s="9">
        <v>0</v>
      </c>
      <c r="BJ42" s="9">
        <v>0</v>
      </c>
      <c r="BK42" s="9">
        <v>0</v>
      </c>
      <c r="BL42" s="9"/>
      <c r="BM42" s="9">
        <v>0</v>
      </c>
      <c r="BN42" s="9"/>
      <c r="BO42" s="9">
        <v>0</v>
      </c>
      <c r="BP42" s="9">
        <v>0</v>
      </c>
      <c r="BQ42" s="9"/>
      <c r="BR42" s="9">
        <v>0</v>
      </c>
      <c r="BS42" s="9"/>
      <c r="BT42" s="9">
        <v>0</v>
      </c>
      <c r="BU42" s="9">
        <v>0</v>
      </c>
      <c r="BV42" s="9">
        <v>0</v>
      </c>
      <c r="BW42" s="9">
        <v>0</v>
      </c>
      <c r="BX42" s="9">
        <v>0</v>
      </c>
      <c r="BY42" s="9"/>
      <c r="BZ42" s="9">
        <v>0</v>
      </c>
      <c r="CA42" s="9"/>
      <c r="CB42" s="9">
        <v>0</v>
      </c>
      <c r="CC42" s="9"/>
      <c r="CD42" s="9"/>
      <c r="CE42" s="9">
        <v>0</v>
      </c>
      <c r="CF42" s="9">
        <v>0</v>
      </c>
      <c r="CG42" s="9" t="s">
        <v>651</v>
      </c>
      <c r="CH42" s="9">
        <v>0</v>
      </c>
      <c r="CI42" s="9">
        <v>0</v>
      </c>
      <c r="CJ42" s="9" t="s">
        <v>56</v>
      </c>
      <c r="CK42" s="9"/>
      <c r="CL42" s="9">
        <v>0</v>
      </c>
      <c r="CM42" s="9">
        <v>0</v>
      </c>
      <c r="CN42" s="9" t="s">
        <v>652</v>
      </c>
      <c r="CO42" s="9"/>
      <c r="CP42" s="9"/>
      <c r="CQ42" s="9"/>
    </row>
    <row r="43" spans="1:95" x14ac:dyDescent="0.25">
      <c r="A43" s="9">
        <v>2015026</v>
      </c>
      <c r="B43" s="9" t="s">
        <v>655</v>
      </c>
      <c r="C43" s="18">
        <v>42191.441851851851</v>
      </c>
      <c r="D43" s="12">
        <v>64017</v>
      </c>
      <c r="E43" s="9" t="s">
        <v>656</v>
      </c>
      <c r="F43" s="9"/>
      <c r="G43" s="12"/>
      <c r="H43" s="9"/>
      <c r="I43" s="9"/>
      <c r="J43" s="9"/>
      <c r="K43" s="9"/>
      <c r="L43" s="9"/>
      <c r="M43" s="9"/>
      <c r="N43" s="9"/>
      <c r="O43" s="9"/>
      <c r="P43" s="9"/>
      <c r="Q43" s="9"/>
      <c r="R43" s="9"/>
      <c r="S43" s="9"/>
      <c r="T43" s="9"/>
      <c r="U43" s="9"/>
      <c r="V43" s="9"/>
      <c r="W43" s="9"/>
      <c r="X43" s="9"/>
      <c r="Y43" s="9"/>
      <c r="Z43" s="9"/>
      <c r="AA43" s="9"/>
      <c r="AB43" s="9">
        <v>0</v>
      </c>
      <c r="AC43" s="9">
        <v>1</v>
      </c>
      <c r="AD43" s="12" t="str">
        <f t="shared" si="0"/>
        <v>NO</v>
      </c>
      <c r="AE43" s="9">
        <v>0</v>
      </c>
      <c r="AF43" s="9">
        <v>0</v>
      </c>
      <c r="AG43" s="9">
        <v>0</v>
      </c>
      <c r="AH43" s="12" t="s">
        <v>648</v>
      </c>
      <c r="AI43" s="9"/>
      <c r="AJ43" s="9"/>
      <c r="AK43" s="9"/>
      <c r="AL43" s="9"/>
      <c r="AM43" s="9"/>
      <c r="AN43" s="9">
        <v>0</v>
      </c>
      <c r="AO43" s="9">
        <v>0</v>
      </c>
      <c r="AP43" s="9">
        <v>0</v>
      </c>
      <c r="AQ43" s="9" t="s">
        <v>649</v>
      </c>
      <c r="AR43" s="9"/>
      <c r="AS43" s="9"/>
      <c r="AT43" s="9"/>
      <c r="AU43" s="9">
        <v>0</v>
      </c>
      <c r="AV43" s="9">
        <v>0</v>
      </c>
      <c r="AW43" s="9" t="s">
        <v>650</v>
      </c>
      <c r="AX43" s="9"/>
      <c r="AY43" s="9"/>
      <c r="AZ43" s="9">
        <v>0</v>
      </c>
      <c r="BA43" s="9">
        <v>0</v>
      </c>
      <c r="BB43" s="9">
        <v>0</v>
      </c>
      <c r="BC43" s="9">
        <v>0</v>
      </c>
      <c r="BD43" s="9">
        <v>0</v>
      </c>
      <c r="BE43" s="9">
        <v>0</v>
      </c>
      <c r="BF43" s="9">
        <v>0</v>
      </c>
      <c r="BG43" s="9"/>
      <c r="BH43" s="9">
        <f t="shared" si="1"/>
        <v>0</v>
      </c>
      <c r="BI43" s="9">
        <v>0</v>
      </c>
      <c r="BJ43" s="9">
        <v>0</v>
      </c>
      <c r="BK43" s="9">
        <v>0</v>
      </c>
      <c r="BL43" s="9"/>
      <c r="BM43" s="9">
        <v>0</v>
      </c>
      <c r="BN43" s="9"/>
      <c r="BO43" s="9">
        <v>0</v>
      </c>
      <c r="BP43" s="9">
        <v>0</v>
      </c>
      <c r="BQ43" s="9"/>
      <c r="BR43" s="9">
        <v>0</v>
      </c>
      <c r="BS43" s="9"/>
      <c r="BT43" s="9">
        <v>0</v>
      </c>
      <c r="BU43" s="9">
        <v>0</v>
      </c>
      <c r="BV43" s="9">
        <v>0</v>
      </c>
      <c r="BW43" s="9">
        <v>0</v>
      </c>
      <c r="BX43" s="9">
        <v>0</v>
      </c>
      <c r="BY43" s="9"/>
      <c r="BZ43" s="9">
        <v>0</v>
      </c>
      <c r="CA43" s="9"/>
      <c r="CB43" s="9">
        <v>0</v>
      </c>
      <c r="CC43" s="9"/>
      <c r="CD43" s="9"/>
      <c r="CE43" s="9">
        <v>0</v>
      </c>
      <c r="CF43" s="9">
        <v>0</v>
      </c>
      <c r="CG43" s="9" t="s">
        <v>651</v>
      </c>
      <c r="CH43" s="9">
        <v>0</v>
      </c>
      <c r="CI43" s="9">
        <v>0</v>
      </c>
      <c r="CJ43" s="9" t="s">
        <v>56</v>
      </c>
      <c r="CK43" s="9"/>
      <c r="CL43" s="9">
        <v>0</v>
      </c>
      <c r="CM43" s="9">
        <v>0</v>
      </c>
      <c r="CN43" s="9" t="s">
        <v>652</v>
      </c>
      <c r="CO43" s="9"/>
      <c r="CP43" s="9"/>
      <c r="CQ43" s="9"/>
    </row>
    <row r="44" spans="1:95" x14ac:dyDescent="0.25">
      <c r="A44" s="9">
        <v>2015033</v>
      </c>
      <c r="B44" s="9" t="s">
        <v>657</v>
      </c>
      <c r="C44" s="18">
        <v>42184.382962962962</v>
      </c>
      <c r="D44" s="12">
        <v>60410</v>
      </c>
      <c r="E44" s="9" t="s">
        <v>658</v>
      </c>
      <c r="F44" s="9"/>
      <c r="G44" s="12"/>
      <c r="H44" s="9"/>
      <c r="I44" s="9"/>
      <c r="J44" s="9"/>
      <c r="K44" s="9"/>
      <c r="L44" s="9"/>
      <c r="M44" s="9"/>
      <c r="N44" s="9"/>
      <c r="O44" s="9"/>
      <c r="P44" s="9"/>
      <c r="Q44" s="9"/>
      <c r="R44" s="9"/>
      <c r="S44" s="9"/>
      <c r="T44" s="9"/>
      <c r="U44" s="9"/>
      <c r="V44" s="9"/>
      <c r="W44" s="9"/>
      <c r="X44" s="9"/>
      <c r="Y44" s="9"/>
      <c r="Z44" s="9"/>
      <c r="AA44" s="9"/>
      <c r="AB44" s="9">
        <v>0</v>
      </c>
      <c r="AC44" s="9">
        <v>1</v>
      </c>
      <c r="AD44" s="12" t="str">
        <f t="shared" si="0"/>
        <v>NO</v>
      </c>
      <c r="AE44" s="9">
        <v>0</v>
      </c>
      <c r="AF44" s="9">
        <v>0</v>
      </c>
      <c r="AG44" s="9">
        <v>0</v>
      </c>
      <c r="AH44" s="12" t="s">
        <v>648</v>
      </c>
      <c r="AI44" s="9"/>
      <c r="AJ44" s="9"/>
      <c r="AK44" s="9"/>
      <c r="AL44" s="9"/>
      <c r="AM44" s="9"/>
      <c r="AN44" s="9">
        <v>0</v>
      </c>
      <c r="AO44" s="9">
        <v>0</v>
      </c>
      <c r="AP44" s="9">
        <v>0</v>
      </c>
      <c r="AQ44" s="9" t="s">
        <v>649</v>
      </c>
      <c r="AR44" s="9"/>
      <c r="AS44" s="9"/>
      <c r="AT44" s="9"/>
      <c r="AU44" s="9">
        <v>0</v>
      </c>
      <c r="AV44" s="9">
        <v>0</v>
      </c>
      <c r="AW44" s="9" t="s">
        <v>650</v>
      </c>
      <c r="AX44" s="9"/>
      <c r="AY44" s="9"/>
      <c r="AZ44" s="9">
        <v>0</v>
      </c>
      <c r="BA44" s="9">
        <v>0</v>
      </c>
      <c r="BB44" s="9">
        <v>0</v>
      </c>
      <c r="BC44" s="9">
        <v>0</v>
      </c>
      <c r="BD44" s="9">
        <v>0</v>
      </c>
      <c r="BE44" s="9">
        <v>0</v>
      </c>
      <c r="BF44" s="9">
        <v>0</v>
      </c>
      <c r="BG44" s="9"/>
      <c r="BH44" s="9">
        <f t="shared" si="1"/>
        <v>0</v>
      </c>
      <c r="BI44" s="9">
        <v>0</v>
      </c>
      <c r="BJ44" s="9">
        <v>0</v>
      </c>
      <c r="BK44" s="9">
        <v>0</v>
      </c>
      <c r="BL44" s="9"/>
      <c r="BM44" s="9">
        <v>0</v>
      </c>
      <c r="BN44" s="9"/>
      <c r="BO44" s="9">
        <v>0</v>
      </c>
      <c r="BP44" s="9">
        <v>0</v>
      </c>
      <c r="BQ44" s="9"/>
      <c r="BR44" s="9">
        <v>0</v>
      </c>
      <c r="BS44" s="9"/>
      <c r="BT44" s="9">
        <v>0</v>
      </c>
      <c r="BU44" s="9">
        <v>0</v>
      </c>
      <c r="BV44" s="9">
        <v>0</v>
      </c>
      <c r="BW44" s="9">
        <v>0</v>
      </c>
      <c r="BX44" s="9">
        <v>0</v>
      </c>
      <c r="BY44" s="9"/>
      <c r="BZ44" s="9">
        <v>0</v>
      </c>
      <c r="CA44" s="9"/>
      <c r="CB44" s="9">
        <v>0</v>
      </c>
      <c r="CC44" s="9"/>
      <c r="CD44" s="9"/>
      <c r="CE44" s="9">
        <v>0</v>
      </c>
      <c r="CF44" s="9">
        <v>0</v>
      </c>
      <c r="CG44" s="9" t="s">
        <v>651</v>
      </c>
      <c r="CH44" s="9">
        <v>0</v>
      </c>
      <c r="CI44" s="9">
        <v>0</v>
      </c>
      <c r="CJ44" s="9" t="s">
        <v>56</v>
      </c>
      <c r="CK44" s="9"/>
      <c r="CL44" s="9">
        <v>0</v>
      </c>
      <c r="CM44" s="9">
        <v>0</v>
      </c>
      <c r="CN44" s="9" t="s">
        <v>652</v>
      </c>
      <c r="CO44" s="9"/>
      <c r="CP44" s="9"/>
      <c r="CQ44" s="9"/>
    </row>
    <row r="45" spans="1:95" x14ac:dyDescent="0.25">
      <c r="A45" s="9">
        <v>2015043</v>
      </c>
      <c r="B45" s="9" t="s">
        <v>659</v>
      </c>
      <c r="C45" s="18">
        <v>42187.41574074074</v>
      </c>
      <c r="D45" s="12">
        <v>11711</v>
      </c>
      <c r="E45" s="9" t="s">
        <v>660</v>
      </c>
      <c r="F45" s="9" t="s">
        <v>111</v>
      </c>
      <c r="G45" s="12"/>
      <c r="H45" s="9" t="s">
        <v>111</v>
      </c>
      <c r="I45" s="9"/>
      <c r="J45" s="9"/>
      <c r="K45" s="9"/>
      <c r="L45" s="9"/>
      <c r="M45" s="9"/>
      <c r="N45" s="9"/>
      <c r="O45" s="9"/>
      <c r="P45" s="9"/>
      <c r="Q45" s="9"/>
      <c r="R45" s="9"/>
      <c r="S45" s="9"/>
      <c r="T45" s="9"/>
      <c r="U45" s="9"/>
      <c r="V45" s="9"/>
      <c r="W45" s="9"/>
      <c r="X45" s="9"/>
      <c r="Y45" s="9"/>
      <c r="Z45" s="9"/>
      <c r="AA45" s="9"/>
      <c r="AB45" s="9">
        <v>0</v>
      </c>
      <c r="AC45" s="9">
        <v>1</v>
      </c>
      <c r="AD45" s="12" t="str">
        <f t="shared" si="0"/>
        <v>NO</v>
      </c>
      <c r="AE45" s="9">
        <v>0</v>
      </c>
      <c r="AF45" s="9">
        <v>0</v>
      </c>
      <c r="AG45" s="9">
        <v>0</v>
      </c>
      <c r="AH45" s="12" t="s">
        <v>648</v>
      </c>
      <c r="AI45" s="9"/>
      <c r="AJ45" s="9"/>
      <c r="AK45" s="9"/>
      <c r="AL45" s="9"/>
      <c r="AM45" s="9"/>
      <c r="AN45" s="9">
        <v>0</v>
      </c>
      <c r="AO45" s="9">
        <v>0</v>
      </c>
      <c r="AP45" s="9">
        <v>0</v>
      </c>
      <c r="AQ45" s="9" t="s">
        <v>649</v>
      </c>
      <c r="AR45" s="9"/>
      <c r="AS45" s="9"/>
      <c r="AT45" s="9"/>
      <c r="AU45" s="9">
        <v>0</v>
      </c>
      <c r="AV45" s="9">
        <v>0</v>
      </c>
      <c r="AW45" s="9" t="s">
        <v>650</v>
      </c>
      <c r="AX45" s="9"/>
      <c r="AY45" s="9"/>
      <c r="AZ45" s="9">
        <v>0</v>
      </c>
      <c r="BA45" s="9">
        <v>0</v>
      </c>
      <c r="BB45" s="9">
        <v>0</v>
      </c>
      <c r="BC45" s="9">
        <v>0</v>
      </c>
      <c r="BD45" s="9">
        <v>0</v>
      </c>
      <c r="BE45" s="9">
        <v>0</v>
      </c>
      <c r="BF45" s="9">
        <v>0</v>
      </c>
      <c r="BG45" s="9"/>
      <c r="BH45" s="9">
        <f t="shared" si="1"/>
        <v>0</v>
      </c>
      <c r="BI45" s="9">
        <v>0</v>
      </c>
      <c r="BJ45" s="9">
        <v>0</v>
      </c>
      <c r="BK45" s="9">
        <v>0</v>
      </c>
      <c r="BL45" s="9"/>
      <c r="BM45" s="9">
        <v>0</v>
      </c>
      <c r="BN45" s="9"/>
      <c r="BO45" s="9">
        <v>0</v>
      </c>
      <c r="BP45" s="9">
        <v>0</v>
      </c>
      <c r="BQ45" s="9"/>
      <c r="BR45" s="9">
        <v>0</v>
      </c>
      <c r="BS45" s="9"/>
      <c r="BT45" s="9">
        <v>0</v>
      </c>
      <c r="BU45" s="9">
        <v>0</v>
      </c>
      <c r="BV45" s="9">
        <v>0</v>
      </c>
      <c r="BW45" s="9">
        <v>0</v>
      </c>
      <c r="BX45" s="9">
        <v>0</v>
      </c>
      <c r="BY45" s="9"/>
      <c r="BZ45" s="9">
        <v>0</v>
      </c>
      <c r="CA45" s="9"/>
      <c r="CB45" s="9">
        <v>0</v>
      </c>
      <c r="CC45" s="9"/>
      <c r="CD45" s="9"/>
      <c r="CE45" s="9">
        <v>0</v>
      </c>
      <c r="CF45" s="9">
        <v>0</v>
      </c>
      <c r="CG45" s="9" t="s">
        <v>651</v>
      </c>
      <c r="CH45" s="9">
        <v>0</v>
      </c>
      <c r="CI45" s="9">
        <v>0</v>
      </c>
      <c r="CJ45" s="9" t="s">
        <v>56</v>
      </c>
      <c r="CK45" s="9"/>
      <c r="CL45" s="9">
        <v>0</v>
      </c>
      <c r="CM45" s="9">
        <v>0</v>
      </c>
      <c r="CN45" s="9" t="s">
        <v>652</v>
      </c>
      <c r="CO45" s="9"/>
      <c r="CP45" s="9"/>
      <c r="CQ45" s="9"/>
    </row>
    <row r="46" spans="1:95" x14ac:dyDescent="0.25">
      <c r="A46" s="9">
        <v>2015060</v>
      </c>
      <c r="B46" s="9" t="s">
        <v>661</v>
      </c>
      <c r="C46" s="18">
        <v>42186.489606481482</v>
      </c>
      <c r="D46" s="12">
        <v>44300</v>
      </c>
      <c r="E46" s="9" t="s">
        <v>662</v>
      </c>
      <c r="F46" s="9"/>
      <c r="G46" s="12"/>
      <c r="H46" s="9"/>
      <c r="I46" s="9"/>
      <c r="J46" s="9"/>
      <c r="K46" s="9"/>
      <c r="L46" s="9"/>
      <c r="M46" s="9"/>
      <c r="N46" s="9"/>
      <c r="O46" s="9"/>
      <c r="P46" s="9"/>
      <c r="Q46" s="9"/>
      <c r="R46" s="9"/>
      <c r="S46" s="9"/>
      <c r="T46" s="9"/>
      <c r="U46" s="9"/>
      <c r="V46" s="9"/>
      <c r="W46" s="9"/>
      <c r="X46" s="9"/>
      <c r="Y46" s="9"/>
      <c r="Z46" s="9"/>
      <c r="AA46" s="9"/>
      <c r="AB46" s="9">
        <v>0</v>
      </c>
      <c r="AC46" s="9">
        <v>1</v>
      </c>
      <c r="AD46" s="12" t="str">
        <f t="shared" si="0"/>
        <v>NO</v>
      </c>
      <c r="AE46" s="9">
        <v>0</v>
      </c>
      <c r="AF46" s="9">
        <v>0</v>
      </c>
      <c r="AG46" s="9">
        <v>0</v>
      </c>
      <c r="AH46" s="12" t="s">
        <v>648</v>
      </c>
      <c r="AI46" s="9"/>
      <c r="AJ46" s="9"/>
      <c r="AK46" s="9"/>
      <c r="AL46" s="9"/>
      <c r="AM46" s="9"/>
      <c r="AN46" s="9">
        <v>0</v>
      </c>
      <c r="AO46" s="9">
        <v>0</v>
      </c>
      <c r="AP46" s="9">
        <v>0</v>
      </c>
      <c r="AQ46" s="9" t="s">
        <v>649</v>
      </c>
      <c r="AR46" s="9"/>
      <c r="AS46" s="9"/>
      <c r="AT46" s="9"/>
      <c r="AU46" s="9">
        <v>0</v>
      </c>
      <c r="AV46" s="9">
        <v>0</v>
      </c>
      <c r="AW46" s="9" t="s">
        <v>650</v>
      </c>
      <c r="AX46" s="9"/>
      <c r="AY46" s="9"/>
      <c r="AZ46" s="9">
        <v>0</v>
      </c>
      <c r="BA46" s="9">
        <v>0</v>
      </c>
      <c r="BB46" s="9">
        <v>0</v>
      </c>
      <c r="BC46" s="9">
        <v>0</v>
      </c>
      <c r="BD46" s="9">
        <v>0</v>
      </c>
      <c r="BE46" s="9">
        <v>0</v>
      </c>
      <c r="BF46" s="9">
        <v>0</v>
      </c>
      <c r="BG46" s="9"/>
      <c r="BH46" s="9">
        <f t="shared" si="1"/>
        <v>0</v>
      </c>
      <c r="BI46" s="9">
        <v>0</v>
      </c>
      <c r="BJ46" s="9">
        <v>0</v>
      </c>
      <c r="BK46" s="9">
        <v>0</v>
      </c>
      <c r="BL46" s="9"/>
      <c r="BM46" s="9">
        <v>0</v>
      </c>
      <c r="BN46" s="9"/>
      <c r="BO46" s="9">
        <v>0</v>
      </c>
      <c r="BP46" s="9">
        <v>0</v>
      </c>
      <c r="BQ46" s="9"/>
      <c r="BR46" s="9">
        <v>0</v>
      </c>
      <c r="BS46" s="9"/>
      <c r="BT46" s="9">
        <v>0</v>
      </c>
      <c r="BU46" s="9">
        <v>0</v>
      </c>
      <c r="BV46" s="9">
        <v>0</v>
      </c>
      <c r="BW46" s="9">
        <v>0</v>
      </c>
      <c r="BX46" s="9">
        <v>0</v>
      </c>
      <c r="BY46" s="9"/>
      <c r="BZ46" s="9">
        <v>0</v>
      </c>
      <c r="CA46" s="9"/>
      <c r="CB46" s="9">
        <v>0</v>
      </c>
      <c r="CC46" s="9"/>
      <c r="CD46" s="9"/>
      <c r="CE46" s="9">
        <v>0</v>
      </c>
      <c r="CF46" s="9">
        <v>0</v>
      </c>
      <c r="CG46" s="9" t="s">
        <v>651</v>
      </c>
      <c r="CH46" s="9">
        <v>0</v>
      </c>
      <c r="CI46" s="9">
        <v>0</v>
      </c>
      <c r="CJ46" s="9" t="s">
        <v>56</v>
      </c>
      <c r="CK46" s="9"/>
      <c r="CL46" s="9">
        <v>0</v>
      </c>
      <c r="CM46" s="9">
        <v>0</v>
      </c>
      <c r="CN46" s="9" t="s">
        <v>652</v>
      </c>
      <c r="CO46" s="9"/>
      <c r="CP46" s="9"/>
      <c r="CQ46" s="9"/>
    </row>
    <row r="47" spans="1:95" x14ac:dyDescent="0.25">
      <c r="A47" s="9">
        <v>2015067</v>
      </c>
      <c r="B47" s="9" t="s">
        <v>135</v>
      </c>
      <c r="C47" s="18">
        <v>42264.347222222219</v>
      </c>
      <c r="D47" s="12">
        <v>68608</v>
      </c>
      <c r="E47" s="9" t="s">
        <v>663</v>
      </c>
      <c r="F47" s="9"/>
      <c r="G47" s="12"/>
      <c r="H47" s="9"/>
      <c r="I47" s="9"/>
      <c r="J47" s="9"/>
      <c r="K47" s="9"/>
      <c r="L47" s="9"/>
      <c r="M47" s="9"/>
      <c r="N47" s="9"/>
      <c r="O47" s="9"/>
      <c r="P47" s="9"/>
      <c r="Q47" s="9"/>
      <c r="R47" s="9"/>
      <c r="S47" s="9"/>
      <c r="T47" s="9"/>
      <c r="U47" s="9"/>
      <c r="V47" s="9"/>
      <c r="W47" s="9"/>
      <c r="X47" s="9"/>
      <c r="Y47" s="9"/>
      <c r="Z47" s="9"/>
      <c r="AA47" s="9"/>
      <c r="AB47" s="9">
        <v>0</v>
      </c>
      <c r="AC47" s="9">
        <v>1</v>
      </c>
      <c r="AD47" s="12" t="str">
        <f t="shared" si="0"/>
        <v>NO</v>
      </c>
      <c r="AE47" s="9">
        <v>0</v>
      </c>
      <c r="AF47" s="9">
        <v>0</v>
      </c>
      <c r="AG47" s="9">
        <v>0</v>
      </c>
      <c r="AH47" s="12" t="s">
        <v>648</v>
      </c>
      <c r="AI47" s="9"/>
      <c r="AJ47" s="9"/>
      <c r="AK47" s="9"/>
      <c r="AL47" s="9"/>
      <c r="AM47" s="9"/>
      <c r="AN47" s="9">
        <v>0</v>
      </c>
      <c r="AO47" s="9">
        <v>0</v>
      </c>
      <c r="AP47" s="9">
        <v>0</v>
      </c>
      <c r="AQ47" s="9" t="s">
        <v>649</v>
      </c>
      <c r="AR47" s="9"/>
      <c r="AS47" s="9"/>
      <c r="AT47" s="9"/>
      <c r="AU47" s="9">
        <v>0</v>
      </c>
      <c r="AV47" s="9">
        <v>0</v>
      </c>
      <c r="AW47" s="9" t="s">
        <v>650</v>
      </c>
      <c r="AX47" s="9"/>
      <c r="AY47" s="9"/>
      <c r="AZ47" s="9">
        <v>0</v>
      </c>
      <c r="BA47" s="9">
        <v>0</v>
      </c>
      <c r="BB47" s="9">
        <v>0</v>
      </c>
      <c r="BC47" s="9">
        <v>0</v>
      </c>
      <c r="BD47" s="9">
        <v>0</v>
      </c>
      <c r="BE47" s="9">
        <v>0</v>
      </c>
      <c r="BF47" s="9">
        <v>0</v>
      </c>
      <c r="BG47" s="9"/>
      <c r="BH47" s="9">
        <f t="shared" si="1"/>
        <v>0</v>
      </c>
      <c r="BI47" s="9">
        <v>0</v>
      </c>
      <c r="BJ47" s="9">
        <v>0</v>
      </c>
      <c r="BK47" s="9">
        <v>0</v>
      </c>
      <c r="BL47" s="9"/>
      <c r="BM47" s="9">
        <v>0</v>
      </c>
      <c r="BN47" s="9"/>
      <c r="BO47" s="9">
        <v>0</v>
      </c>
      <c r="BP47" s="9">
        <v>0</v>
      </c>
      <c r="BQ47" s="9"/>
      <c r="BR47" s="9">
        <v>0</v>
      </c>
      <c r="BS47" s="9"/>
      <c r="BT47" s="9">
        <v>0</v>
      </c>
      <c r="BU47" s="9">
        <v>0</v>
      </c>
      <c r="BV47" s="9">
        <v>0</v>
      </c>
      <c r="BW47" s="9">
        <v>0</v>
      </c>
      <c r="BX47" s="9">
        <v>0</v>
      </c>
      <c r="BY47" s="9"/>
      <c r="BZ47" s="9">
        <v>0</v>
      </c>
      <c r="CA47" s="9"/>
      <c r="CB47" s="9">
        <v>0</v>
      </c>
      <c r="CC47" s="9"/>
      <c r="CD47" s="9"/>
      <c r="CE47" s="9">
        <v>0</v>
      </c>
      <c r="CF47" s="9">
        <v>0</v>
      </c>
      <c r="CG47" s="9" t="s">
        <v>651</v>
      </c>
      <c r="CH47" s="9">
        <v>0</v>
      </c>
      <c r="CI47" s="9">
        <v>0</v>
      </c>
      <c r="CJ47" s="9" t="s">
        <v>56</v>
      </c>
      <c r="CK47" s="9"/>
      <c r="CL47" s="9">
        <v>0</v>
      </c>
      <c r="CM47" s="9">
        <v>0</v>
      </c>
      <c r="CN47" s="9" t="s">
        <v>652</v>
      </c>
      <c r="CO47" s="9"/>
      <c r="CP47" s="9"/>
      <c r="CQ47" s="9"/>
    </row>
    <row r="48" spans="1:95" ht="165" x14ac:dyDescent="0.25">
      <c r="A48" s="9">
        <v>2015086</v>
      </c>
      <c r="B48" s="9" t="s">
        <v>673</v>
      </c>
      <c r="C48" s="18">
        <v>42263.320833333331</v>
      </c>
      <c r="D48" s="12">
        <v>38318</v>
      </c>
      <c r="E48" s="9" t="s">
        <v>674</v>
      </c>
      <c r="F48" s="9"/>
      <c r="G48" s="12"/>
      <c r="H48" s="9"/>
      <c r="I48" s="9"/>
      <c r="J48" s="9"/>
      <c r="K48" s="9"/>
      <c r="L48" s="9"/>
      <c r="M48" s="9"/>
      <c r="N48" s="9"/>
      <c r="O48" s="9"/>
      <c r="P48" s="9"/>
      <c r="Q48" s="9"/>
      <c r="R48" s="9"/>
      <c r="S48" s="9"/>
      <c r="T48" s="9"/>
      <c r="U48" s="9"/>
      <c r="V48" s="9"/>
      <c r="W48" s="9"/>
      <c r="X48" s="9"/>
      <c r="Y48" s="9"/>
      <c r="Z48" s="9"/>
      <c r="AA48" s="9"/>
      <c r="AB48" s="9">
        <v>0</v>
      </c>
      <c r="AC48" s="9">
        <v>1</v>
      </c>
      <c r="AD48" s="12" t="str">
        <f t="shared" si="0"/>
        <v>NO</v>
      </c>
      <c r="AE48" s="9">
        <v>0</v>
      </c>
      <c r="AF48" s="9">
        <v>0</v>
      </c>
      <c r="AG48" s="9">
        <v>0</v>
      </c>
      <c r="AH48" s="12" t="s">
        <v>648</v>
      </c>
      <c r="AI48" s="9"/>
      <c r="AJ48" s="9"/>
      <c r="AK48" s="9"/>
      <c r="AL48" s="9"/>
      <c r="AM48" s="9"/>
      <c r="AN48" s="9">
        <v>0</v>
      </c>
      <c r="AO48" s="9">
        <v>0</v>
      </c>
      <c r="AP48" s="9">
        <v>0</v>
      </c>
      <c r="AQ48" s="9" t="s">
        <v>649</v>
      </c>
      <c r="AR48" s="9"/>
      <c r="AS48" s="9"/>
      <c r="AT48" s="9"/>
      <c r="AU48" s="9">
        <v>0</v>
      </c>
      <c r="AV48" s="9">
        <v>0</v>
      </c>
      <c r="AW48" s="9" t="s">
        <v>650</v>
      </c>
      <c r="AX48" s="9"/>
      <c r="AY48" s="9"/>
      <c r="AZ48" s="9">
        <v>0</v>
      </c>
      <c r="BA48" s="9">
        <v>0</v>
      </c>
      <c r="BB48" s="9">
        <v>0</v>
      </c>
      <c r="BC48" s="9">
        <v>0</v>
      </c>
      <c r="BD48" s="9">
        <v>0</v>
      </c>
      <c r="BE48" s="9">
        <v>0</v>
      </c>
      <c r="BF48" s="9">
        <v>0</v>
      </c>
      <c r="BG48" s="9"/>
      <c r="BH48" s="9">
        <f t="shared" si="1"/>
        <v>0</v>
      </c>
      <c r="BI48" s="9">
        <v>0</v>
      </c>
      <c r="BJ48" s="9">
        <v>0</v>
      </c>
      <c r="BK48" s="9">
        <v>0</v>
      </c>
      <c r="BL48" s="9"/>
      <c r="BM48" s="9">
        <v>0</v>
      </c>
      <c r="BN48" s="9"/>
      <c r="BO48" s="9">
        <v>0</v>
      </c>
      <c r="BP48" s="9">
        <v>0</v>
      </c>
      <c r="BQ48" s="9"/>
      <c r="BR48" s="9">
        <v>0</v>
      </c>
      <c r="BS48" s="9"/>
      <c r="BT48" s="9">
        <v>0</v>
      </c>
      <c r="BU48" s="9">
        <v>0</v>
      </c>
      <c r="BV48" s="9">
        <v>0</v>
      </c>
      <c r="BW48" s="9">
        <v>0</v>
      </c>
      <c r="BX48" s="9">
        <v>0</v>
      </c>
      <c r="BY48" s="9"/>
      <c r="BZ48" s="9">
        <v>0</v>
      </c>
      <c r="CA48" s="9"/>
      <c r="CB48" s="9">
        <v>0</v>
      </c>
      <c r="CC48" s="9"/>
      <c r="CD48" s="9"/>
      <c r="CE48" s="9">
        <v>0</v>
      </c>
      <c r="CF48" s="9">
        <v>0</v>
      </c>
      <c r="CG48" s="9" t="s">
        <v>651</v>
      </c>
      <c r="CH48" s="9">
        <v>0</v>
      </c>
      <c r="CI48" s="9">
        <v>0</v>
      </c>
      <c r="CJ48" s="9" t="s">
        <v>56</v>
      </c>
      <c r="CK48" s="9"/>
      <c r="CL48" s="9">
        <v>0</v>
      </c>
      <c r="CM48" s="9">
        <v>0</v>
      </c>
      <c r="CN48" s="9" t="s">
        <v>652</v>
      </c>
      <c r="CO48" s="9"/>
      <c r="CP48" s="9"/>
      <c r="CQ48" s="9" t="s">
        <v>675</v>
      </c>
    </row>
    <row r="49" spans="1:95" x14ac:dyDescent="0.25">
      <c r="A49" s="9">
        <v>2015095</v>
      </c>
      <c r="B49" s="9" t="s">
        <v>90</v>
      </c>
      <c r="C49" s="18">
        <v>42191.543391203704</v>
      </c>
      <c r="D49" s="12">
        <v>12589</v>
      </c>
      <c r="E49" s="9" t="s">
        <v>680</v>
      </c>
      <c r="F49" s="9"/>
      <c r="G49" s="12"/>
      <c r="H49" s="9"/>
      <c r="I49" s="9"/>
      <c r="J49" s="9"/>
      <c r="K49" s="9"/>
      <c r="L49" s="9"/>
      <c r="M49" s="9"/>
      <c r="N49" s="9"/>
      <c r="O49" s="9"/>
      <c r="P49" s="9"/>
      <c r="Q49" s="9"/>
      <c r="R49" s="9"/>
      <c r="S49" s="9"/>
      <c r="T49" s="9"/>
      <c r="U49" s="9"/>
      <c r="V49" s="9"/>
      <c r="W49" s="9"/>
      <c r="X49" s="9"/>
      <c r="Y49" s="9"/>
      <c r="Z49" s="9"/>
      <c r="AA49" s="9"/>
      <c r="AB49" s="9">
        <v>0</v>
      </c>
      <c r="AC49" s="9">
        <v>1</v>
      </c>
      <c r="AD49" s="12" t="str">
        <f t="shared" si="0"/>
        <v>NO</v>
      </c>
      <c r="AE49" s="9">
        <v>0</v>
      </c>
      <c r="AF49" s="9">
        <v>0</v>
      </c>
      <c r="AG49" s="9">
        <v>0</v>
      </c>
      <c r="AH49" s="12" t="s">
        <v>648</v>
      </c>
      <c r="AI49" s="9"/>
      <c r="AJ49" s="9"/>
      <c r="AK49" s="9"/>
      <c r="AL49" s="9"/>
      <c r="AM49" s="9"/>
      <c r="AN49" s="9">
        <v>0</v>
      </c>
      <c r="AO49" s="9">
        <v>0</v>
      </c>
      <c r="AP49" s="9">
        <v>0</v>
      </c>
      <c r="AQ49" s="9" t="s">
        <v>649</v>
      </c>
      <c r="AR49" s="9"/>
      <c r="AS49" s="9"/>
      <c r="AT49" s="9"/>
      <c r="AU49" s="9">
        <v>0</v>
      </c>
      <c r="AV49" s="9">
        <v>0</v>
      </c>
      <c r="AW49" s="9" t="s">
        <v>650</v>
      </c>
      <c r="AX49" s="9"/>
      <c r="AY49" s="9"/>
      <c r="AZ49" s="9">
        <v>0</v>
      </c>
      <c r="BA49" s="9">
        <v>0</v>
      </c>
      <c r="BB49" s="9">
        <v>0</v>
      </c>
      <c r="BC49" s="9">
        <v>0</v>
      </c>
      <c r="BD49" s="9">
        <v>0</v>
      </c>
      <c r="BE49" s="9">
        <v>0</v>
      </c>
      <c r="BF49" s="9">
        <v>0</v>
      </c>
      <c r="BG49" s="9"/>
      <c r="BH49" s="9">
        <f t="shared" si="1"/>
        <v>0</v>
      </c>
      <c r="BI49" s="9">
        <v>0</v>
      </c>
      <c r="BJ49" s="9">
        <v>0</v>
      </c>
      <c r="BK49" s="9">
        <v>0</v>
      </c>
      <c r="BL49" s="9"/>
      <c r="BM49" s="9">
        <v>0</v>
      </c>
      <c r="BN49" s="9"/>
      <c r="BO49" s="9">
        <v>0</v>
      </c>
      <c r="BP49" s="9">
        <v>0</v>
      </c>
      <c r="BQ49" s="9"/>
      <c r="BR49" s="9">
        <v>0</v>
      </c>
      <c r="BS49" s="9"/>
      <c r="BT49" s="9">
        <v>0</v>
      </c>
      <c r="BU49" s="9">
        <v>0</v>
      </c>
      <c r="BV49" s="9">
        <v>0</v>
      </c>
      <c r="BW49" s="9">
        <v>0</v>
      </c>
      <c r="BX49" s="9">
        <v>0</v>
      </c>
      <c r="BY49" s="9"/>
      <c r="BZ49" s="9">
        <v>0</v>
      </c>
      <c r="CA49" s="9"/>
      <c r="CB49" s="9">
        <v>0</v>
      </c>
      <c r="CC49" s="9"/>
      <c r="CD49" s="9"/>
      <c r="CE49" s="9">
        <v>0</v>
      </c>
      <c r="CF49" s="9">
        <v>0</v>
      </c>
      <c r="CG49" s="9" t="s">
        <v>651</v>
      </c>
      <c r="CH49" s="9">
        <v>0</v>
      </c>
      <c r="CI49" s="9">
        <v>0</v>
      </c>
      <c r="CJ49" s="9" t="s">
        <v>56</v>
      </c>
      <c r="CK49" s="9"/>
      <c r="CL49" s="9">
        <v>0</v>
      </c>
      <c r="CM49" s="9">
        <v>0</v>
      </c>
      <c r="CN49" s="9" t="s">
        <v>652</v>
      </c>
      <c r="CO49" s="9"/>
      <c r="CP49" s="9"/>
      <c r="CQ49" s="9"/>
    </row>
    <row r="50" spans="1:95" x14ac:dyDescent="0.25">
      <c r="A50" s="9">
        <v>2015801</v>
      </c>
      <c r="B50" s="9" t="s">
        <v>681</v>
      </c>
      <c r="C50" s="18">
        <v>42177.475613425922</v>
      </c>
      <c r="D50" s="12">
        <v>66850</v>
      </c>
      <c r="E50" s="9" t="s">
        <v>682</v>
      </c>
      <c r="F50" s="9"/>
      <c r="G50" s="12"/>
      <c r="H50" s="9"/>
      <c r="I50" s="9"/>
      <c r="J50" s="9"/>
      <c r="K50" s="9"/>
      <c r="L50" s="9"/>
      <c r="M50" s="9"/>
      <c r="N50" s="9"/>
      <c r="O50" s="9"/>
      <c r="P50" s="9"/>
      <c r="Q50" s="9"/>
      <c r="R50" s="9"/>
      <c r="S50" s="9"/>
      <c r="T50" s="9"/>
      <c r="U50" s="9"/>
      <c r="V50" s="9"/>
      <c r="W50" s="9"/>
      <c r="X50" s="9"/>
      <c r="Y50" s="9"/>
      <c r="Z50" s="9"/>
      <c r="AA50" s="9"/>
      <c r="AB50" s="9">
        <v>0</v>
      </c>
      <c r="AC50" s="9">
        <v>1</v>
      </c>
      <c r="AD50" s="12" t="str">
        <f t="shared" si="0"/>
        <v>NO</v>
      </c>
      <c r="AE50" s="9">
        <v>0</v>
      </c>
      <c r="AF50" s="9">
        <v>0</v>
      </c>
      <c r="AG50" s="9">
        <v>0</v>
      </c>
      <c r="AH50" s="12" t="s">
        <v>648</v>
      </c>
      <c r="AI50" s="9"/>
      <c r="AJ50" s="9"/>
      <c r="AK50" s="9"/>
      <c r="AL50" s="9"/>
      <c r="AM50" s="9"/>
      <c r="AN50" s="9">
        <v>0</v>
      </c>
      <c r="AO50" s="9">
        <v>0</v>
      </c>
      <c r="AP50" s="9">
        <v>0</v>
      </c>
      <c r="AQ50" s="9" t="s">
        <v>649</v>
      </c>
      <c r="AR50" s="9"/>
      <c r="AS50" s="9"/>
      <c r="AT50" s="9"/>
      <c r="AU50" s="9">
        <v>0</v>
      </c>
      <c r="AV50" s="9">
        <v>0</v>
      </c>
      <c r="AW50" s="9" t="s">
        <v>650</v>
      </c>
      <c r="AX50" s="9"/>
      <c r="AY50" s="9"/>
      <c r="AZ50" s="9">
        <v>0</v>
      </c>
      <c r="BA50" s="9">
        <v>0</v>
      </c>
      <c r="BB50" s="9">
        <v>0</v>
      </c>
      <c r="BC50" s="9">
        <v>0</v>
      </c>
      <c r="BD50" s="9">
        <v>0</v>
      </c>
      <c r="BE50" s="9">
        <v>0</v>
      </c>
      <c r="BF50" s="9">
        <v>0</v>
      </c>
      <c r="BG50" s="9"/>
      <c r="BH50" s="9">
        <f t="shared" si="1"/>
        <v>0</v>
      </c>
      <c r="BI50" s="9">
        <v>0</v>
      </c>
      <c r="BJ50" s="9">
        <v>0</v>
      </c>
      <c r="BK50" s="9">
        <v>0</v>
      </c>
      <c r="BL50" s="9"/>
      <c r="BM50" s="9">
        <v>0</v>
      </c>
      <c r="BN50" s="9"/>
      <c r="BO50" s="9">
        <v>0</v>
      </c>
      <c r="BP50" s="9">
        <v>0</v>
      </c>
      <c r="BQ50" s="9"/>
      <c r="BR50" s="9">
        <v>0</v>
      </c>
      <c r="BS50" s="9"/>
      <c r="BT50" s="9">
        <v>0</v>
      </c>
      <c r="BU50" s="9">
        <v>0</v>
      </c>
      <c r="BV50" s="9">
        <v>0</v>
      </c>
      <c r="BW50" s="9">
        <v>0</v>
      </c>
      <c r="BX50" s="9">
        <v>0</v>
      </c>
      <c r="BY50" s="9"/>
      <c r="BZ50" s="9">
        <v>0</v>
      </c>
      <c r="CA50" s="9"/>
      <c r="CB50" s="9">
        <v>0</v>
      </c>
      <c r="CC50" s="9"/>
      <c r="CD50" s="9"/>
      <c r="CE50" s="9">
        <v>0</v>
      </c>
      <c r="CF50" s="9">
        <v>0</v>
      </c>
      <c r="CG50" s="9" t="s">
        <v>651</v>
      </c>
      <c r="CH50" s="9">
        <v>0</v>
      </c>
      <c r="CI50" s="9">
        <v>0</v>
      </c>
      <c r="CJ50" s="9" t="s">
        <v>56</v>
      </c>
      <c r="CK50" s="9"/>
      <c r="CL50" s="9">
        <v>0</v>
      </c>
      <c r="CM50" s="9">
        <v>0</v>
      </c>
      <c r="CN50" s="9" t="s">
        <v>652</v>
      </c>
      <c r="CO50" s="9"/>
      <c r="CP50" s="9"/>
      <c r="CQ50" s="9"/>
    </row>
    <row r="51" spans="1:95" x14ac:dyDescent="0.25">
      <c r="A51" s="9">
        <v>2015802</v>
      </c>
      <c r="B51" s="9" t="s">
        <v>683</v>
      </c>
      <c r="C51" s="18">
        <v>42180.316342592596</v>
      </c>
      <c r="D51" s="12">
        <v>16608</v>
      </c>
      <c r="E51" s="9" t="s">
        <v>684</v>
      </c>
      <c r="F51" s="9"/>
      <c r="G51" s="12"/>
      <c r="H51" s="9"/>
      <c r="I51" s="9"/>
      <c r="J51" s="9"/>
      <c r="K51" s="9"/>
      <c r="L51" s="9"/>
      <c r="M51" s="9"/>
      <c r="N51" s="9"/>
      <c r="O51" s="9"/>
      <c r="P51" s="9"/>
      <c r="Q51" s="9"/>
      <c r="R51" s="9"/>
      <c r="S51" s="9"/>
      <c r="T51" s="9"/>
      <c r="U51" s="9"/>
      <c r="V51" s="9"/>
      <c r="W51" s="9"/>
      <c r="X51" s="9"/>
      <c r="Y51" s="9"/>
      <c r="Z51" s="9"/>
      <c r="AA51" s="9"/>
      <c r="AB51" s="9">
        <v>0</v>
      </c>
      <c r="AC51" s="9">
        <v>1</v>
      </c>
      <c r="AD51" s="12" t="str">
        <f t="shared" si="0"/>
        <v>NO</v>
      </c>
      <c r="AE51" s="9">
        <v>0</v>
      </c>
      <c r="AF51" s="9">
        <v>0</v>
      </c>
      <c r="AG51" s="9">
        <v>0</v>
      </c>
      <c r="AH51" s="12" t="s">
        <v>648</v>
      </c>
      <c r="AI51" s="9"/>
      <c r="AJ51" s="9"/>
      <c r="AK51" s="9"/>
      <c r="AL51" s="9"/>
      <c r="AM51" s="9"/>
      <c r="AN51" s="9">
        <v>0</v>
      </c>
      <c r="AO51" s="9">
        <v>0</v>
      </c>
      <c r="AP51" s="9">
        <v>0</v>
      </c>
      <c r="AQ51" s="9" t="s">
        <v>649</v>
      </c>
      <c r="AR51" s="9"/>
      <c r="AS51" s="9"/>
      <c r="AT51" s="9"/>
      <c r="AU51" s="9">
        <v>0</v>
      </c>
      <c r="AV51" s="9">
        <v>0</v>
      </c>
      <c r="AW51" s="9" t="s">
        <v>650</v>
      </c>
      <c r="AX51" s="9"/>
      <c r="AY51" s="9"/>
      <c r="AZ51" s="9">
        <v>0</v>
      </c>
      <c r="BA51" s="9">
        <v>0</v>
      </c>
      <c r="BB51" s="9">
        <v>0</v>
      </c>
      <c r="BC51" s="9">
        <v>0</v>
      </c>
      <c r="BD51" s="9">
        <v>0</v>
      </c>
      <c r="BE51" s="9">
        <v>0</v>
      </c>
      <c r="BF51" s="9">
        <v>0</v>
      </c>
      <c r="BG51" s="9"/>
      <c r="BH51" s="9">
        <f t="shared" si="1"/>
        <v>0</v>
      </c>
      <c r="BI51" s="9">
        <v>0</v>
      </c>
      <c r="BJ51" s="9">
        <v>0</v>
      </c>
      <c r="BK51" s="9">
        <v>0</v>
      </c>
      <c r="BL51" s="9"/>
      <c r="BM51" s="9">
        <v>0</v>
      </c>
      <c r="BN51" s="9"/>
      <c r="BO51" s="9">
        <v>0</v>
      </c>
      <c r="BP51" s="9">
        <v>0</v>
      </c>
      <c r="BQ51" s="9"/>
      <c r="BR51" s="9">
        <v>0</v>
      </c>
      <c r="BS51" s="9"/>
      <c r="BT51" s="9">
        <v>0</v>
      </c>
      <c r="BU51" s="9">
        <v>0</v>
      </c>
      <c r="BV51" s="9">
        <v>0</v>
      </c>
      <c r="BW51" s="9">
        <v>0</v>
      </c>
      <c r="BX51" s="9">
        <v>0</v>
      </c>
      <c r="BY51" s="9"/>
      <c r="BZ51" s="9">
        <v>0</v>
      </c>
      <c r="CA51" s="9"/>
      <c r="CB51" s="9">
        <v>0</v>
      </c>
      <c r="CC51" s="9"/>
      <c r="CD51" s="9"/>
      <c r="CE51" s="9">
        <v>0</v>
      </c>
      <c r="CF51" s="9">
        <v>0</v>
      </c>
      <c r="CG51" s="9" t="s">
        <v>651</v>
      </c>
      <c r="CH51" s="9">
        <v>0</v>
      </c>
      <c r="CI51" s="9">
        <v>0</v>
      </c>
      <c r="CJ51" s="9" t="s">
        <v>56</v>
      </c>
      <c r="CK51" s="9"/>
      <c r="CL51" s="9">
        <v>0</v>
      </c>
      <c r="CM51" s="9">
        <v>0</v>
      </c>
      <c r="CN51" s="9" t="s">
        <v>652</v>
      </c>
      <c r="CO51" s="9"/>
      <c r="CP51" s="9"/>
      <c r="CQ51" s="9"/>
    </row>
    <row r="52" spans="1:95" x14ac:dyDescent="0.25">
      <c r="A52" s="9">
        <v>2015803</v>
      </c>
      <c r="B52" s="9" t="s">
        <v>693</v>
      </c>
      <c r="C52" s="18">
        <v>42191.575138888889</v>
      </c>
      <c r="D52" s="12">
        <v>18058</v>
      </c>
      <c r="E52" s="9" t="s">
        <v>694</v>
      </c>
      <c r="F52" s="9"/>
      <c r="G52" s="12"/>
      <c r="H52" s="9"/>
      <c r="I52" s="9"/>
      <c r="J52" s="9"/>
      <c r="K52" s="9"/>
      <c r="L52" s="9"/>
      <c r="M52" s="9"/>
      <c r="N52" s="9"/>
      <c r="O52" s="9"/>
      <c r="P52" s="9"/>
      <c r="Q52" s="9"/>
      <c r="R52" s="9"/>
      <c r="S52" s="9"/>
      <c r="T52" s="9"/>
      <c r="U52" s="9"/>
      <c r="V52" s="9"/>
      <c r="W52" s="9"/>
      <c r="X52" s="9"/>
      <c r="Y52" s="9"/>
      <c r="Z52" s="9"/>
      <c r="AA52" s="9"/>
      <c r="AB52" s="9">
        <v>0</v>
      </c>
      <c r="AC52" s="9">
        <v>1</v>
      </c>
      <c r="AD52" s="12" t="str">
        <f t="shared" si="0"/>
        <v>NO</v>
      </c>
      <c r="AE52" s="9">
        <v>0</v>
      </c>
      <c r="AF52" s="9">
        <v>0</v>
      </c>
      <c r="AG52" s="9">
        <v>0</v>
      </c>
      <c r="AH52" s="12" t="s">
        <v>648</v>
      </c>
      <c r="AI52" s="9"/>
      <c r="AJ52" s="9"/>
      <c r="AK52" s="9"/>
      <c r="AL52" s="9"/>
      <c r="AM52" s="9"/>
      <c r="AN52" s="9">
        <v>0</v>
      </c>
      <c r="AO52" s="9">
        <v>0</v>
      </c>
      <c r="AP52" s="9">
        <v>0</v>
      </c>
      <c r="AQ52" s="9" t="s">
        <v>649</v>
      </c>
      <c r="AR52" s="9"/>
      <c r="AS52" s="9"/>
      <c r="AT52" s="9"/>
      <c r="AU52" s="9">
        <v>0</v>
      </c>
      <c r="AV52" s="9">
        <v>0</v>
      </c>
      <c r="AW52" s="9" t="s">
        <v>650</v>
      </c>
      <c r="AX52" s="9"/>
      <c r="AY52" s="9"/>
      <c r="AZ52" s="9">
        <v>0</v>
      </c>
      <c r="BA52" s="9">
        <v>0</v>
      </c>
      <c r="BB52" s="9">
        <v>0</v>
      </c>
      <c r="BC52" s="9">
        <v>0</v>
      </c>
      <c r="BD52" s="9">
        <v>0</v>
      </c>
      <c r="BE52" s="9">
        <v>0</v>
      </c>
      <c r="BF52" s="9">
        <v>0</v>
      </c>
      <c r="BG52" s="9"/>
      <c r="BH52" s="9">
        <f t="shared" si="1"/>
        <v>0</v>
      </c>
      <c r="BI52" s="9">
        <v>0</v>
      </c>
      <c r="BJ52" s="9">
        <v>0</v>
      </c>
      <c r="BK52" s="9">
        <v>0</v>
      </c>
      <c r="BL52" s="9"/>
      <c r="BM52" s="9">
        <v>0</v>
      </c>
      <c r="BN52" s="9"/>
      <c r="BO52" s="9">
        <v>0</v>
      </c>
      <c r="BP52" s="9">
        <v>0</v>
      </c>
      <c r="BQ52" s="9"/>
      <c r="BR52" s="9">
        <v>0</v>
      </c>
      <c r="BS52" s="9"/>
      <c r="BT52" s="9">
        <v>0</v>
      </c>
      <c r="BU52" s="9">
        <v>0</v>
      </c>
      <c r="BV52" s="9">
        <v>0</v>
      </c>
      <c r="BW52" s="9">
        <v>0</v>
      </c>
      <c r="BX52" s="9">
        <v>0</v>
      </c>
      <c r="BY52" s="9"/>
      <c r="BZ52" s="9">
        <v>0</v>
      </c>
      <c r="CA52" s="9"/>
      <c r="CB52" s="9">
        <v>0</v>
      </c>
      <c r="CC52" s="9"/>
      <c r="CD52" s="9"/>
      <c r="CE52" s="9">
        <v>0</v>
      </c>
      <c r="CF52" s="9">
        <v>0</v>
      </c>
      <c r="CG52" s="9" t="s">
        <v>651</v>
      </c>
      <c r="CH52" s="9">
        <v>0</v>
      </c>
      <c r="CI52" s="9">
        <v>0</v>
      </c>
      <c r="CJ52" s="9" t="s">
        <v>56</v>
      </c>
      <c r="CK52" s="9"/>
      <c r="CL52" s="9">
        <v>0</v>
      </c>
      <c r="CM52" s="9">
        <v>0</v>
      </c>
      <c r="CN52" s="9" t="s">
        <v>652</v>
      </c>
      <c r="CO52" s="9"/>
      <c r="CP52" s="9"/>
      <c r="CQ52" s="9"/>
    </row>
    <row r="53" spans="1:95" x14ac:dyDescent="0.25">
      <c r="A53" s="9">
        <v>2015804</v>
      </c>
      <c r="B53" s="9" t="s">
        <v>695</v>
      </c>
      <c r="C53" s="18">
        <v>42135.498530092591</v>
      </c>
      <c r="D53" s="12">
        <v>67644</v>
      </c>
      <c r="E53" s="9" t="s">
        <v>696</v>
      </c>
      <c r="F53" s="9"/>
      <c r="G53" s="12"/>
      <c r="H53" s="9"/>
      <c r="I53" s="9"/>
      <c r="J53" s="9"/>
      <c r="K53" s="9"/>
      <c r="L53" s="9"/>
      <c r="M53" s="9"/>
      <c r="N53" s="9"/>
      <c r="O53" s="9"/>
      <c r="P53" s="9"/>
      <c r="Q53" s="9"/>
      <c r="R53" s="9"/>
      <c r="S53" s="9"/>
      <c r="T53" s="9"/>
      <c r="U53" s="9"/>
      <c r="V53" s="9"/>
      <c r="W53" s="9"/>
      <c r="X53" s="9"/>
      <c r="Y53" s="9"/>
      <c r="Z53" s="9"/>
      <c r="AA53" s="9"/>
      <c r="AB53" s="9">
        <v>0</v>
      </c>
      <c r="AC53" s="9">
        <v>1</v>
      </c>
      <c r="AD53" s="12" t="str">
        <f t="shared" si="0"/>
        <v>NO</v>
      </c>
      <c r="AE53" s="9">
        <v>0</v>
      </c>
      <c r="AF53" s="9">
        <v>0</v>
      </c>
      <c r="AG53" s="9">
        <v>0</v>
      </c>
      <c r="AH53" s="12" t="s">
        <v>648</v>
      </c>
      <c r="AI53" s="9"/>
      <c r="AJ53" s="9"/>
      <c r="AK53" s="9"/>
      <c r="AL53" s="9"/>
      <c r="AM53" s="9"/>
      <c r="AN53" s="9">
        <v>0</v>
      </c>
      <c r="AO53" s="9">
        <v>0</v>
      </c>
      <c r="AP53" s="9">
        <v>0</v>
      </c>
      <c r="AQ53" s="9" t="s">
        <v>649</v>
      </c>
      <c r="AR53" s="9"/>
      <c r="AS53" s="9"/>
      <c r="AT53" s="9"/>
      <c r="AU53" s="9">
        <v>0</v>
      </c>
      <c r="AV53" s="9">
        <v>0</v>
      </c>
      <c r="AW53" s="9" t="s">
        <v>650</v>
      </c>
      <c r="AX53" s="9"/>
      <c r="AY53" s="9"/>
      <c r="AZ53" s="9">
        <v>0</v>
      </c>
      <c r="BA53" s="9">
        <v>0</v>
      </c>
      <c r="BB53" s="9">
        <v>0</v>
      </c>
      <c r="BC53" s="9">
        <v>0</v>
      </c>
      <c r="BD53" s="9">
        <v>0</v>
      </c>
      <c r="BE53" s="9">
        <v>0</v>
      </c>
      <c r="BF53" s="9">
        <v>0</v>
      </c>
      <c r="BG53" s="9"/>
      <c r="BH53" s="9">
        <f t="shared" si="1"/>
        <v>0</v>
      </c>
      <c r="BI53" s="9">
        <v>0</v>
      </c>
      <c r="BJ53" s="9">
        <v>0</v>
      </c>
      <c r="BK53" s="9">
        <v>0</v>
      </c>
      <c r="BL53" s="9"/>
      <c r="BM53" s="9">
        <v>0</v>
      </c>
      <c r="BN53" s="9"/>
      <c r="BO53" s="9">
        <v>0</v>
      </c>
      <c r="BP53" s="9">
        <v>0</v>
      </c>
      <c r="BQ53" s="9"/>
      <c r="BR53" s="9">
        <v>0</v>
      </c>
      <c r="BS53" s="9"/>
      <c r="BT53" s="9">
        <v>0</v>
      </c>
      <c r="BU53" s="9">
        <v>0</v>
      </c>
      <c r="BV53" s="9">
        <v>0</v>
      </c>
      <c r="BW53" s="9">
        <v>0</v>
      </c>
      <c r="BX53" s="9">
        <v>0</v>
      </c>
      <c r="BY53" s="9"/>
      <c r="BZ53" s="9">
        <v>0</v>
      </c>
      <c r="CA53" s="9"/>
      <c r="CB53" s="9">
        <v>0</v>
      </c>
      <c r="CC53" s="9"/>
      <c r="CD53" s="9"/>
      <c r="CE53" s="9">
        <v>0</v>
      </c>
      <c r="CF53" s="9">
        <v>0</v>
      </c>
      <c r="CG53" s="9" t="s">
        <v>651</v>
      </c>
      <c r="CH53" s="9">
        <v>0</v>
      </c>
      <c r="CI53" s="9">
        <v>0</v>
      </c>
      <c r="CJ53" s="9" t="s">
        <v>56</v>
      </c>
      <c r="CK53" s="9"/>
      <c r="CL53" s="9">
        <v>0</v>
      </c>
      <c r="CM53" s="9">
        <v>0</v>
      </c>
      <c r="CN53" s="9" t="s">
        <v>652</v>
      </c>
      <c r="CO53" s="9"/>
      <c r="CP53" s="9"/>
      <c r="CQ53" s="9"/>
    </row>
    <row r="54" spans="1:95" x14ac:dyDescent="0.25">
      <c r="A54" s="9">
        <v>2015805</v>
      </c>
      <c r="B54" s="9" t="s">
        <v>494</v>
      </c>
      <c r="C54" s="18">
        <v>42209.408854166664</v>
      </c>
      <c r="D54" s="12">
        <v>67989</v>
      </c>
      <c r="E54" s="9" t="s">
        <v>697</v>
      </c>
      <c r="F54" s="9"/>
      <c r="G54" s="12"/>
      <c r="H54" s="9"/>
      <c r="I54" s="9"/>
      <c r="J54" s="9"/>
      <c r="K54" s="9"/>
      <c r="L54" s="9"/>
      <c r="M54" s="9"/>
      <c r="N54" s="9"/>
      <c r="O54" s="9"/>
      <c r="P54" s="9"/>
      <c r="Q54" s="9"/>
      <c r="R54" s="9"/>
      <c r="S54" s="9"/>
      <c r="T54" s="9"/>
      <c r="U54" s="9"/>
      <c r="V54" s="9"/>
      <c r="W54" s="9"/>
      <c r="X54" s="9"/>
      <c r="Y54" s="9"/>
      <c r="Z54" s="9"/>
      <c r="AA54" s="9"/>
      <c r="AB54" s="9">
        <v>0</v>
      </c>
      <c r="AC54" s="9">
        <v>1</v>
      </c>
      <c r="AD54" s="12" t="str">
        <f t="shared" si="0"/>
        <v>NO</v>
      </c>
      <c r="AE54" s="9">
        <v>0</v>
      </c>
      <c r="AF54" s="9">
        <v>0</v>
      </c>
      <c r="AG54" s="9">
        <v>0</v>
      </c>
      <c r="AH54" s="12" t="s">
        <v>648</v>
      </c>
      <c r="AI54" s="9"/>
      <c r="AJ54" s="9"/>
      <c r="AK54" s="9"/>
      <c r="AL54" s="9"/>
      <c r="AM54" s="9"/>
      <c r="AN54" s="9">
        <v>0</v>
      </c>
      <c r="AO54" s="9">
        <v>0</v>
      </c>
      <c r="AP54" s="9">
        <v>0</v>
      </c>
      <c r="AQ54" s="9" t="s">
        <v>649</v>
      </c>
      <c r="AR54" s="9"/>
      <c r="AS54" s="9"/>
      <c r="AT54" s="9"/>
      <c r="AU54" s="9">
        <v>0</v>
      </c>
      <c r="AV54" s="9">
        <v>0</v>
      </c>
      <c r="AW54" s="9" t="s">
        <v>650</v>
      </c>
      <c r="AX54" s="9"/>
      <c r="AY54" s="9"/>
      <c r="AZ54" s="9">
        <v>0</v>
      </c>
      <c r="BA54" s="9">
        <v>0</v>
      </c>
      <c r="BB54" s="9">
        <v>0</v>
      </c>
      <c r="BC54" s="9">
        <v>0</v>
      </c>
      <c r="BD54" s="9">
        <v>0</v>
      </c>
      <c r="BE54" s="9">
        <v>0</v>
      </c>
      <c r="BF54" s="9">
        <v>0</v>
      </c>
      <c r="BG54" s="9"/>
      <c r="BH54" s="9">
        <f t="shared" si="1"/>
        <v>0</v>
      </c>
      <c r="BI54" s="9">
        <v>0</v>
      </c>
      <c r="BJ54" s="9">
        <v>0</v>
      </c>
      <c r="BK54" s="9">
        <v>0</v>
      </c>
      <c r="BL54" s="9"/>
      <c r="BM54" s="9">
        <v>0</v>
      </c>
      <c r="BN54" s="9"/>
      <c r="BO54" s="9">
        <v>0</v>
      </c>
      <c r="BP54" s="9">
        <v>0</v>
      </c>
      <c r="BQ54" s="9"/>
      <c r="BR54" s="9">
        <v>0</v>
      </c>
      <c r="BS54" s="9"/>
      <c r="BT54" s="9">
        <v>0</v>
      </c>
      <c r="BU54" s="9">
        <v>0</v>
      </c>
      <c r="BV54" s="9">
        <v>0</v>
      </c>
      <c r="BW54" s="9">
        <v>0</v>
      </c>
      <c r="BX54" s="9">
        <v>0</v>
      </c>
      <c r="BY54" s="9"/>
      <c r="BZ54" s="9">
        <v>0</v>
      </c>
      <c r="CA54" s="9"/>
      <c r="CB54" s="9">
        <v>0</v>
      </c>
      <c r="CC54" s="9"/>
      <c r="CD54" s="9"/>
      <c r="CE54" s="9">
        <v>0</v>
      </c>
      <c r="CF54" s="9">
        <v>0</v>
      </c>
      <c r="CG54" s="9" t="s">
        <v>651</v>
      </c>
      <c r="CH54" s="9">
        <v>0</v>
      </c>
      <c r="CI54" s="9">
        <v>0</v>
      </c>
      <c r="CJ54" s="9" t="s">
        <v>56</v>
      </c>
      <c r="CK54" s="9"/>
      <c r="CL54" s="9">
        <v>0</v>
      </c>
      <c r="CM54" s="9">
        <v>0</v>
      </c>
      <c r="CN54" s="9" t="s">
        <v>652</v>
      </c>
      <c r="CO54" s="9"/>
      <c r="CP54" s="9"/>
      <c r="CQ54" s="9"/>
    </row>
    <row r="55" spans="1:95" x14ac:dyDescent="0.25">
      <c r="A55" s="9">
        <v>2015806</v>
      </c>
      <c r="B55" s="9" t="s">
        <v>698</v>
      </c>
      <c r="C55" s="18">
        <v>42129.569548611114</v>
      </c>
      <c r="D55" s="12">
        <v>60895</v>
      </c>
      <c r="E55" s="9" t="s">
        <v>699</v>
      </c>
      <c r="F55" s="9"/>
      <c r="G55" s="12"/>
      <c r="H55" s="9"/>
      <c r="I55" s="9"/>
      <c r="J55" s="9"/>
      <c r="K55" s="9"/>
      <c r="L55" s="9"/>
      <c r="M55" s="9"/>
      <c r="N55" s="9"/>
      <c r="O55" s="9"/>
      <c r="P55" s="9"/>
      <c r="Q55" s="9"/>
      <c r="R55" s="9"/>
      <c r="S55" s="9"/>
      <c r="T55" s="9"/>
      <c r="U55" s="9"/>
      <c r="V55" s="9"/>
      <c r="W55" s="9"/>
      <c r="X55" s="9"/>
      <c r="Y55" s="9"/>
      <c r="Z55" s="9"/>
      <c r="AA55" s="9"/>
      <c r="AB55" s="9">
        <v>0</v>
      </c>
      <c r="AC55" s="9">
        <v>1</v>
      </c>
      <c r="AD55" s="12" t="str">
        <f t="shared" si="0"/>
        <v>NO</v>
      </c>
      <c r="AE55" s="9">
        <v>0</v>
      </c>
      <c r="AF55" s="9">
        <v>0</v>
      </c>
      <c r="AG55" s="9">
        <v>0</v>
      </c>
      <c r="AH55" s="12" t="s">
        <v>648</v>
      </c>
      <c r="AI55" s="9"/>
      <c r="AJ55" s="9"/>
      <c r="AK55" s="9"/>
      <c r="AL55" s="9"/>
      <c r="AM55" s="9"/>
      <c r="AN55" s="9">
        <v>0</v>
      </c>
      <c r="AO55" s="9">
        <v>0</v>
      </c>
      <c r="AP55" s="9">
        <v>0</v>
      </c>
      <c r="AQ55" s="9" t="s">
        <v>649</v>
      </c>
      <c r="AR55" s="9"/>
      <c r="AS55" s="9"/>
      <c r="AT55" s="9"/>
      <c r="AU55" s="9">
        <v>0</v>
      </c>
      <c r="AV55" s="9">
        <v>0</v>
      </c>
      <c r="AW55" s="9" t="s">
        <v>650</v>
      </c>
      <c r="AX55" s="9"/>
      <c r="AY55" s="9"/>
      <c r="AZ55" s="9">
        <v>0</v>
      </c>
      <c r="BA55" s="9">
        <v>0</v>
      </c>
      <c r="BB55" s="9">
        <v>0</v>
      </c>
      <c r="BC55" s="9">
        <v>0</v>
      </c>
      <c r="BD55" s="9">
        <v>0</v>
      </c>
      <c r="BE55" s="9">
        <v>0</v>
      </c>
      <c r="BF55" s="9">
        <v>0</v>
      </c>
      <c r="BG55" s="9"/>
      <c r="BH55" s="9">
        <f t="shared" si="1"/>
        <v>0</v>
      </c>
      <c r="BI55" s="9">
        <v>0</v>
      </c>
      <c r="BJ55" s="9">
        <v>0</v>
      </c>
      <c r="BK55" s="9">
        <v>0</v>
      </c>
      <c r="BL55" s="9"/>
      <c r="BM55" s="9">
        <v>0</v>
      </c>
      <c r="BN55" s="9"/>
      <c r="BO55" s="9">
        <v>0</v>
      </c>
      <c r="BP55" s="9">
        <v>0</v>
      </c>
      <c r="BQ55" s="9"/>
      <c r="BR55" s="9">
        <v>0</v>
      </c>
      <c r="BS55" s="9"/>
      <c r="BT55" s="9">
        <v>0</v>
      </c>
      <c r="BU55" s="9">
        <v>0</v>
      </c>
      <c r="BV55" s="9">
        <v>0</v>
      </c>
      <c r="BW55" s="9">
        <v>0</v>
      </c>
      <c r="BX55" s="9">
        <v>0</v>
      </c>
      <c r="BY55" s="9"/>
      <c r="BZ55" s="9">
        <v>0</v>
      </c>
      <c r="CA55" s="9"/>
      <c r="CB55" s="9">
        <v>0</v>
      </c>
      <c r="CC55" s="9"/>
      <c r="CD55" s="9"/>
      <c r="CE55" s="9">
        <v>0</v>
      </c>
      <c r="CF55" s="9">
        <v>0</v>
      </c>
      <c r="CG55" s="9" t="s">
        <v>651</v>
      </c>
      <c r="CH55" s="9">
        <v>0</v>
      </c>
      <c r="CI55" s="9">
        <v>0</v>
      </c>
      <c r="CJ55" s="9" t="s">
        <v>56</v>
      </c>
      <c r="CK55" s="9"/>
      <c r="CL55" s="9">
        <v>0</v>
      </c>
      <c r="CM55" s="9">
        <v>0</v>
      </c>
      <c r="CN55" s="9" t="s">
        <v>652</v>
      </c>
      <c r="CO55" s="9"/>
      <c r="CP55" s="9"/>
      <c r="CQ55" s="9"/>
    </row>
    <row r="56" spans="1:95" x14ac:dyDescent="0.25">
      <c r="A56" s="9">
        <v>2015807</v>
      </c>
      <c r="B56" s="9" t="s">
        <v>700</v>
      </c>
      <c r="C56" s="18">
        <v>42191.490023148152</v>
      </c>
      <c r="D56" s="12">
        <v>11150</v>
      </c>
      <c r="E56" s="9" t="s">
        <v>701</v>
      </c>
      <c r="F56" s="9"/>
      <c r="G56" s="12"/>
      <c r="H56" s="9"/>
      <c r="I56" s="9"/>
      <c r="J56" s="9"/>
      <c r="K56" s="9"/>
      <c r="L56" s="9"/>
      <c r="M56" s="9"/>
      <c r="N56" s="9"/>
      <c r="O56" s="9"/>
      <c r="P56" s="9"/>
      <c r="Q56" s="9"/>
      <c r="R56" s="9"/>
      <c r="S56" s="9"/>
      <c r="T56" s="9"/>
      <c r="U56" s="9"/>
      <c r="V56" s="9"/>
      <c r="W56" s="9"/>
      <c r="X56" s="9"/>
      <c r="Y56" s="9"/>
      <c r="Z56" s="9"/>
      <c r="AA56" s="9"/>
      <c r="AB56" s="9">
        <v>0</v>
      </c>
      <c r="AC56" s="9">
        <v>1</v>
      </c>
      <c r="AD56" s="12" t="str">
        <f t="shared" si="0"/>
        <v>NO</v>
      </c>
      <c r="AE56" s="9">
        <v>0</v>
      </c>
      <c r="AF56" s="9">
        <v>0</v>
      </c>
      <c r="AG56" s="9">
        <v>0</v>
      </c>
      <c r="AH56" s="12" t="s">
        <v>648</v>
      </c>
      <c r="AI56" s="9"/>
      <c r="AJ56" s="9"/>
      <c r="AK56" s="9"/>
      <c r="AL56" s="9"/>
      <c r="AM56" s="9"/>
      <c r="AN56" s="9">
        <v>0</v>
      </c>
      <c r="AO56" s="9">
        <v>0</v>
      </c>
      <c r="AP56" s="9">
        <v>0</v>
      </c>
      <c r="AQ56" s="9" t="s">
        <v>649</v>
      </c>
      <c r="AR56" s="9"/>
      <c r="AS56" s="9"/>
      <c r="AT56" s="9"/>
      <c r="AU56" s="9">
        <v>0</v>
      </c>
      <c r="AV56" s="9">
        <v>0</v>
      </c>
      <c r="AW56" s="9" t="s">
        <v>650</v>
      </c>
      <c r="AX56" s="9"/>
      <c r="AY56" s="9"/>
      <c r="AZ56" s="9">
        <v>0</v>
      </c>
      <c r="BA56" s="9">
        <v>0</v>
      </c>
      <c r="BB56" s="9">
        <v>0</v>
      </c>
      <c r="BC56" s="9">
        <v>0</v>
      </c>
      <c r="BD56" s="9">
        <v>0</v>
      </c>
      <c r="BE56" s="9">
        <v>0</v>
      </c>
      <c r="BF56" s="9">
        <v>0</v>
      </c>
      <c r="BG56" s="9"/>
      <c r="BH56" s="9">
        <f t="shared" si="1"/>
        <v>0</v>
      </c>
      <c r="BI56" s="9">
        <v>0</v>
      </c>
      <c r="BJ56" s="9">
        <v>0</v>
      </c>
      <c r="BK56" s="9">
        <v>0</v>
      </c>
      <c r="BL56" s="9"/>
      <c r="BM56" s="9">
        <v>0</v>
      </c>
      <c r="BN56" s="9"/>
      <c r="BO56" s="9">
        <v>0</v>
      </c>
      <c r="BP56" s="9">
        <v>0</v>
      </c>
      <c r="BQ56" s="9"/>
      <c r="BR56" s="9">
        <v>0</v>
      </c>
      <c r="BS56" s="9"/>
      <c r="BT56" s="9">
        <v>0</v>
      </c>
      <c r="BU56" s="9">
        <v>0</v>
      </c>
      <c r="BV56" s="9">
        <v>0</v>
      </c>
      <c r="BW56" s="9">
        <v>0</v>
      </c>
      <c r="BX56" s="9">
        <v>0</v>
      </c>
      <c r="BY56" s="9"/>
      <c r="BZ56" s="9">
        <v>0</v>
      </c>
      <c r="CA56" s="9"/>
      <c r="CB56" s="9">
        <v>0</v>
      </c>
      <c r="CC56" s="9"/>
      <c r="CD56" s="9"/>
      <c r="CE56" s="9">
        <v>0</v>
      </c>
      <c r="CF56" s="9">
        <v>0</v>
      </c>
      <c r="CG56" s="9" t="s">
        <v>651</v>
      </c>
      <c r="CH56" s="9">
        <v>0</v>
      </c>
      <c r="CI56" s="9">
        <v>0</v>
      </c>
      <c r="CJ56" s="9" t="s">
        <v>56</v>
      </c>
      <c r="CK56" s="9"/>
      <c r="CL56" s="9">
        <v>0</v>
      </c>
      <c r="CM56" s="9">
        <v>0</v>
      </c>
      <c r="CN56" s="9" t="s">
        <v>652</v>
      </c>
      <c r="CO56" s="9"/>
      <c r="CP56" s="9"/>
      <c r="CQ56" s="9"/>
    </row>
    <row r="57" spans="1:95" x14ac:dyDescent="0.25">
      <c r="A57" s="9">
        <v>2015808</v>
      </c>
      <c r="B57" s="9" t="s">
        <v>702</v>
      </c>
      <c r="C57" s="18">
        <v>42165.292997685188</v>
      </c>
      <c r="D57" s="12">
        <v>27154</v>
      </c>
      <c r="E57" s="9" t="s">
        <v>703</v>
      </c>
      <c r="F57" s="9"/>
      <c r="G57" s="12"/>
      <c r="H57" s="9"/>
      <c r="I57" s="9"/>
      <c r="J57" s="9"/>
      <c r="K57" s="9"/>
      <c r="L57" s="9"/>
      <c r="M57" s="9"/>
      <c r="N57" s="9"/>
      <c r="O57" s="9"/>
      <c r="P57" s="9"/>
      <c r="Q57" s="9"/>
      <c r="R57" s="9"/>
      <c r="S57" s="9"/>
      <c r="T57" s="9"/>
      <c r="U57" s="9"/>
      <c r="V57" s="9"/>
      <c r="W57" s="9"/>
      <c r="X57" s="9"/>
      <c r="Y57" s="9"/>
      <c r="Z57" s="9"/>
      <c r="AA57" s="9"/>
      <c r="AB57" s="9">
        <v>0</v>
      </c>
      <c r="AC57" s="9">
        <v>1</v>
      </c>
      <c r="AD57" s="12" t="str">
        <f t="shared" si="0"/>
        <v>NO</v>
      </c>
      <c r="AE57" s="9">
        <v>0</v>
      </c>
      <c r="AF57" s="9">
        <v>0</v>
      </c>
      <c r="AG57" s="9">
        <v>0</v>
      </c>
      <c r="AH57" s="12" t="s">
        <v>648</v>
      </c>
      <c r="AI57" s="9"/>
      <c r="AJ57" s="9"/>
      <c r="AK57" s="9"/>
      <c r="AL57" s="9"/>
      <c r="AM57" s="9"/>
      <c r="AN57" s="9">
        <v>0</v>
      </c>
      <c r="AO57" s="9">
        <v>0</v>
      </c>
      <c r="AP57" s="9">
        <v>0</v>
      </c>
      <c r="AQ57" s="9" t="s">
        <v>649</v>
      </c>
      <c r="AR57" s="9"/>
      <c r="AS57" s="9"/>
      <c r="AT57" s="9"/>
      <c r="AU57" s="9">
        <v>0</v>
      </c>
      <c r="AV57" s="9">
        <v>0</v>
      </c>
      <c r="AW57" s="9" t="s">
        <v>650</v>
      </c>
      <c r="AX57" s="9"/>
      <c r="AY57" s="9"/>
      <c r="AZ57" s="9">
        <v>0</v>
      </c>
      <c r="BA57" s="9">
        <v>0</v>
      </c>
      <c r="BB57" s="9">
        <v>0</v>
      </c>
      <c r="BC57" s="9">
        <v>0</v>
      </c>
      <c r="BD57" s="9">
        <v>0</v>
      </c>
      <c r="BE57" s="9">
        <v>0</v>
      </c>
      <c r="BF57" s="9">
        <v>0</v>
      </c>
      <c r="BG57" s="9"/>
      <c r="BH57" s="9">
        <f t="shared" si="1"/>
        <v>0</v>
      </c>
      <c r="BI57" s="9">
        <v>0</v>
      </c>
      <c r="BJ57" s="9">
        <v>0</v>
      </c>
      <c r="BK57" s="9">
        <v>0</v>
      </c>
      <c r="BL57" s="9"/>
      <c r="BM57" s="9">
        <v>0</v>
      </c>
      <c r="BN57" s="9"/>
      <c r="BO57" s="9">
        <v>0</v>
      </c>
      <c r="BP57" s="9">
        <v>0</v>
      </c>
      <c r="BQ57" s="9"/>
      <c r="BR57" s="9">
        <v>0</v>
      </c>
      <c r="BS57" s="9"/>
      <c r="BT57" s="9">
        <v>0</v>
      </c>
      <c r="BU57" s="9">
        <v>0</v>
      </c>
      <c r="BV57" s="9">
        <v>0</v>
      </c>
      <c r="BW57" s="9">
        <v>0</v>
      </c>
      <c r="BX57" s="9">
        <v>0</v>
      </c>
      <c r="BY57" s="9"/>
      <c r="BZ57" s="9">
        <v>0</v>
      </c>
      <c r="CA57" s="9"/>
      <c r="CB57" s="9">
        <v>0</v>
      </c>
      <c r="CC57" s="9"/>
      <c r="CD57" s="9"/>
      <c r="CE57" s="9">
        <v>0</v>
      </c>
      <c r="CF57" s="9">
        <v>0</v>
      </c>
      <c r="CG57" s="9" t="s">
        <v>651</v>
      </c>
      <c r="CH57" s="9">
        <v>0</v>
      </c>
      <c r="CI57" s="9">
        <v>0</v>
      </c>
      <c r="CJ57" s="9" t="s">
        <v>56</v>
      </c>
      <c r="CK57" s="9"/>
      <c r="CL57" s="9">
        <v>0</v>
      </c>
      <c r="CM57" s="9">
        <v>0</v>
      </c>
      <c r="CN57" s="9" t="s">
        <v>652</v>
      </c>
      <c r="CO57" s="9"/>
      <c r="CP57" s="9"/>
      <c r="CQ57" s="9"/>
    </row>
    <row r="58" spans="1:95" x14ac:dyDescent="0.25">
      <c r="A58" s="9">
        <v>2015809</v>
      </c>
      <c r="B58" s="9" t="s">
        <v>704</v>
      </c>
      <c r="C58" s="18">
        <v>42192.61074074074</v>
      </c>
      <c r="D58" s="12">
        <v>37273</v>
      </c>
      <c r="E58" s="9" t="s">
        <v>705</v>
      </c>
      <c r="F58" s="9"/>
      <c r="G58" s="12"/>
      <c r="H58" s="9"/>
      <c r="I58" s="9"/>
      <c r="J58" s="9"/>
      <c r="K58" s="9"/>
      <c r="L58" s="9"/>
      <c r="M58" s="9"/>
      <c r="N58" s="9"/>
      <c r="O58" s="9"/>
      <c r="P58" s="9"/>
      <c r="Q58" s="9"/>
      <c r="R58" s="9"/>
      <c r="S58" s="9"/>
      <c r="T58" s="9"/>
      <c r="U58" s="9"/>
      <c r="V58" s="9"/>
      <c r="W58" s="9"/>
      <c r="X58" s="9"/>
      <c r="Y58" s="9"/>
      <c r="Z58" s="9"/>
      <c r="AA58" s="9"/>
      <c r="AB58" s="9">
        <v>0</v>
      </c>
      <c r="AC58" s="9">
        <v>1</v>
      </c>
      <c r="AD58" s="12" t="str">
        <f t="shared" si="0"/>
        <v>NO</v>
      </c>
      <c r="AE58" s="9">
        <v>0</v>
      </c>
      <c r="AF58" s="9">
        <v>0</v>
      </c>
      <c r="AG58" s="9">
        <v>0</v>
      </c>
      <c r="AH58" s="12" t="s">
        <v>648</v>
      </c>
      <c r="AI58" s="9"/>
      <c r="AJ58" s="9"/>
      <c r="AK58" s="9"/>
      <c r="AL58" s="9"/>
      <c r="AM58" s="9"/>
      <c r="AN58" s="9">
        <v>0</v>
      </c>
      <c r="AO58" s="9">
        <v>0</v>
      </c>
      <c r="AP58" s="9">
        <v>0</v>
      </c>
      <c r="AQ58" s="9" t="s">
        <v>649</v>
      </c>
      <c r="AR58" s="9"/>
      <c r="AS58" s="9"/>
      <c r="AT58" s="9"/>
      <c r="AU58" s="9">
        <v>0</v>
      </c>
      <c r="AV58" s="9">
        <v>0</v>
      </c>
      <c r="AW58" s="9" t="s">
        <v>650</v>
      </c>
      <c r="AX58" s="9"/>
      <c r="AY58" s="9"/>
      <c r="AZ58" s="9">
        <v>0</v>
      </c>
      <c r="BA58" s="9">
        <v>0</v>
      </c>
      <c r="BB58" s="9">
        <v>0</v>
      </c>
      <c r="BC58" s="9">
        <v>0</v>
      </c>
      <c r="BD58" s="9">
        <v>0</v>
      </c>
      <c r="BE58" s="9">
        <v>0</v>
      </c>
      <c r="BF58" s="9">
        <v>0</v>
      </c>
      <c r="BG58" s="9"/>
      <c r="BH58" s="9">
        <f t="shared" si="1"/>
        <v>0</v>
      </c>
      <c r="BI58" s="9">
        <v>0</v>
      </c>
      <c r="BJ58" s="9">
        <v>0</v>
      </c>
      <c r="BK58" s="9">
        <v>0</v>
      </c>
      <c r="BL58" s="9"/>
      <c r="BM58" s="9">
        <v>0</v>
      </c>
      <c r="BN58" s="9"/>
      <c r="BO58" s="9">
        <v>0</v>
      </c>
      <c r="BP58" s="9">
        <v>0</v>
      </c>
      <c r="BQ58" s="9"/>
      <c r="BR58" s="9">
        <v>0</v>
      </c>
      <c r="BS58" s="9"/>
      <c r="BT58" s="9">
        <v>0</v>
      </c>
      <c r="BU58" s="9">
        <v>0</v>
      </c>
      <c r="BV58" s="9">
        <v>0</v>
      </c>
      <c r="BW58" s="9">
        <v>0</v>
      </c>
      <c r="BX58" s="9">
        <v>0</v>
      </c>
      <c r="BY58" s="9"/>
      <c r="BZ58" s="9">
        <v>0</v>
      </c>
      <c r="CA58" s="9"/>
      <c r="CB58" s="9">
        <v>0</v>
      </c>
      <c r="CC58" s="9"/>
      <c r="CD58" s="9"/>
      <c r="CE58" s="9">
        <v>0</v>
      </c>
      <c r="CF58" s="9">
        <v>0</v>
      </c>
      <c r="CG58" s="9" t="s">
        <v>651</v>
      </c>
      <c r="CH58" s="9">
        <v>0</v>
      </c>
      <c r="CI58" s="9">
        <v>0</v>
      </c>
      <c r="CJ58" s="9" t="s">
        <v>56</v>
      </c>
      <c r="CK58" s="9"/>
      <c r="CL58" s="9">
        <v>0</v>
      </c>
      <c r="CM58" s="9">
        <v>0</v>
      </c>
      <c r="CN58" s="9" t="s">
        <v>652</v>
      </c>
      <c r="CO58" s="9"/>
      <c r="CP58" s="9"/>
      <c r="CQ58" s="9"/>
    </row>
    <row r="59" spans="1:95" x14ac:dyDescent="0.25">
      <c r="A59" s="9">
        <v>2015810</v>
      </c>
      <c r="B59" s="9" t="s">
        <v>706</v>
      </c>
      <c r="C59" s="18">
        <v>42184.488900462966</v>
      </c>
      <c r="D59" s="12">
        <v>94250</v>
      </c>
      <c r="E59" s="9" t="s">
        <v>707</v>
      </c>
      <c r="F59" s="9"/>
      <c r="G59" s="12"/>
      <c r="H59" s="9"/>
      <c r="I59" s="9"/>
      <c r="J59" s="9"/>
      <c r="K59" s="9"/>
      <c r="L59" s="9"/>
      <c r="M59" s="9"/>
      <c r="N59" s="9"/>
      <c r="O59" s="9"/>
      <c r="P59" s="9"/>
      <c r="Q59" s="9"/>
      <c r="R59" s="9"/>
      <c r="S59" s="9"/>
      <c r="T59" s="9"/>
      <c r="U59" s="9"/>
      <c r="V59" s="9"/>
      <c r="W59" s="9"/>
      <c r="X59" s="9"/>
      <c r="Y59" s="9"/>
      <c r="Z59" s="9"/>
      <c r="AA59" s="9"/>
      <c r="AB59" s="9">
        <v>0</v>
      </c>
      <c r="AC59" s="9">
        <v>1</v>
      </c>
      <c r="AD59" s="12" t="str">
        <f t="shared" si="0"/>
        <v>NO</v>
      </c>
      <c r="AE59" s="9">
        <v>0</v>
      </c>
      <c r="AF59" s="9">
        <v>0</v>
      </c>
      <c r="AG59" s="9">
        <v>0</v>
      </c>
      <c r="AH59" s="12" t="s">
        <v>648</v>
      </c>
      <c r="AI59" s="9"/>
      <c r="AJ59" s="9"/>
      <c r="AK59" s="9"/>
      <c r="AL59" s="9"/>
      <c r="AM59" s="9"/>
      <c r="AN59" s="9">
        <v>0</v>
      </c>
      <c r="AO59" s="9">
        <v>0</v>
      </c>
      <c r="AP59" s="9">
        <v>0</v>
      </c>
      <c r="AQ59" s="9" t="s">
        <v>649</v>
      </c>
      <c r="AR59" s="9"/>
      <c r="AS59" s="9"/>
      <c r="AT59" s="9"/>
      <c r="AU59" s="9">
        <v>0</v>
      </c>
      <c r="AV59" s="9">
        <v>0</v>
      </c>
      <c r="AW59" s="9" t="s">
        <v>650</v>
      </c>
      <c r="AX59" s="9"/>
      <c r="AY59" s="9"/>
      <c r="AZ59" s="9">
        <v>0</v>
      </c>
      <c r="BA59" s="9">
        <v>0</v>
      </c>
      <c r="BB59" s="9">
        <v>0</v>
      </c>
      <c r="BC59" s="9">
        <v>0</v>
      </c>
      <c r="BD59" s="9">
        <v>0</v>
      </c>
      <c r="BE59" s="9">
        <v>0</v>
      </c>
      <c r="BF59" s="9">
        <v>0</v>
      </c>
      <c r="BG59" s="9"/>
      <c r="BH59" s="9">
        <f t="shared" si="1"/>
        <v>0</v>
      </c>
      <c r="BI59" s="9">
        <v>0</v>
      </c>
      <c r="BJ59" s="9">
        <v>0</v>
      </c>
      <c r="BK59" s="9">
        <v>0</v>
      </c>
      <c r="BL59" s="9"/>
      <c r="BM59" s="9">
        <v>0</v>
      </c>
      <c r="BN59" s="9"/>
      <c r="BO59" s="9">
        <v>0</v>
      </c>
      <c r="BP59" s="9">
        <v>0</v>
      </c>
      <c r="BQ59" s="9"/>
      <c r="BR59" s="9">
        <v>0</v>
      </c>
      <c r="BS59" s="9"/>
      <c r="BT59" s="9">
        <v>0</v>
      </c>
      <c r="BU59" s="9">
        <v>0</v>
      </c>
      <c r="BV59" s="9">
        <v>0</v>
      </c>
      <c r="BW59" s="9">
        <v>0</v>
      </c>
      <c r="BX59" s="9">
        <v>0</v>
      </c>
      <c r="BY59" s="9"/>
      <c r="BZ59" s="9">
        <v>0</v>
      </c>
      <c r="CA59" s="9"/>
      <c r="CB59" s="9">
        <v>0</v>
      </c>
      <c r="CC59" s="9"/>
      <c r="CD59" s="9"/>
      <c r="CE59" s="9">
        <v>0</v>
      </c>
      <c r="CF59" s="9">
        <v>0</v>
      </c>
      <c r="CG59" s="9" t="s">
        <v>651</v>
      </c>
      <c r="CH59" s="9">
        <v>0</v>
      </c>
      <c r="CI59" s="9">
        <v>0</v>
      </c>
      <c r="CJ59" s="9" t="s">
        <v>56</v>
      </c>
      <c r="CK59" s="9"/>
      <c r="CL59" s="9">
        <v>0</v>
      </c>
      <c r="CM59" s="9">
        <v>0</v>
      </c>
      <c r="CN59" s="9" t="s">
        <v>652</v>
      </c>
      <c r="CO59" s="9"/>
      <c r="CP59" s="9"/>
      <c r="CQ59" s="9"/>
    </row>
    <row r="60" spans="1:95" x14ac:dyDescent="0.25">
      <c r="A60" s="9">
        <v>2015811</v>
      </c>
      <c r="B60" s="9" t="s">
        <v>90</v>
      </c>
      <c r="C60" s="18">
        <v>42191.632662037038</v>
      </c>
      <c r="D60" s="12">
        <v>38865</v>
      </c>
      <c r="E60" s="9" t="s">
        <v>715</v>
      </c>
      <c r="F60" s="9"/>
      <c r="G60" s="12"/>
      <c r="H60" s="9"/>
      <c r="I60" s="9"/>
      <c r="J60" s="9"/>
      <c r="K60" s="9"/>
      <c r="L60" s="9"/>
      <c r="M60" s="9"/>
      <c r="N60" s="9"/>
      <c r="O60" s="9"/>
      <c r="P60" s="9"/>
      <c r="Q60" s="9"/>
      <c r="R60" s="9"/>
      <c r="S60" s="9"/>
      <c r="T60" s="9"/>
      <c r="U60" s="9"/>
      <c r="V60" s="9"/>
      <c r="W60" s="9"/>
      <c r="X60" s="9"/>
      <c r="Y60" s="9"/>
      <c r="Z60" s="9"/>
      <c r="AA60" s="9"/>
      <c r="AB60" s="9">
        <v>0</v>
      </c>
      <c r="AC60" s="9">
        <v>1</v>
      </c>
      <c r="AD60" s="12" t="str">
        <f t="shared" si="0"/>
        <v>NO</v>
      </c>
      <c r="AE60" s="9">
        <v>0</v>
      </c>
      <c r="AF60" s="9">
        <v>0</v>
      </c>
      <c r="AG60" s="9">
        <v>0</v>
      </c>
      <c r="AH60" s="12" t="s">
        <v>648</v>
      </c>
      <c r="AI60" s="9"/>
      <c r="AJ60" s="9"/>
      <c r="AK60" s="9"/>
      <c r="AL60" s="9"/>
      <c r="AM60" s="9"/>
      <c r="AN60" s="9">
        <v>0</v>
      </c>
      <c r="AO60" s="9">
        <v>0</v>
      </c>
      <c r="AP60" s="9">
        <v>0</v>
      </c>
      <c r="AQ60" s="9" t="s">
        <v>649</v>
      </c>
      <c r="AR60" s="9"/>
      <c r="AS60" s="9"/>
      <c r="AT60" s="9"/>
      <c r="AU60" s="9">
        <v>0</v>
      </c>
      <c r="AV60" s="9">
        <v>0</v>
      </c>
      <c r="AW60" s="9" t="s">
        <v>650</v>
      </c>
      <c r="AX60" s="9"/>
      <c r="AY60" s="9"/>
      <c r="AZ60" s="9">
        <v>0</v>
      </c>
      <c r="BA60" s="9">
        <v>0</v>
      </c>
      <c r="BB60" s="9">
        <v>0</v>
      </c>
      <c r="BC60" s="9">
        <v>0</v>
      </c>
      <c r="BD60" s="9">
        <v>0</v>
      </c>
      <c r="BE60" s="9">
        <v>0</v>
      </c>
      <c r="BF60" s="9">
        <v>0</v>
      </c>
      <c r="BG60" s="9"/>
      <c r="BH60" s="9">
        <f t="shared" si="1"/>
        <v>0</v>
      </c>
      <c r="BI60" s="9">
        <v>0</v>
      </c>
      <c r="BJ60" s="9">
        <v>0</v>
      </c>
      <c r="BK60" s="9">
        <v>0</v>
      </c>
      <c r="BL60" s="9"/>
      <c r="BM60" s="9">
        <v>0</v>
      </c>
      <c r="BN60" s="9"/>
      <c r="BO60" s="9">
        <v>0</v>
      </c>
      <c r="BP60" s="9">
        <v>0</v>
      </c>
      <c r="BQ60" s="9"/>
      <c r="BR60" s="9">
        <v>0</v>
      </c>
      <c r="BS60" s="9"/>
      <c r="BT60" s="9">
        <v>0</v>
      </c>
      <c r="BU60" s="9">
        <v>0</v>
      </c>
      <c r="BV60" s="9">
        <v>0</v>
      </c>
      <c r="BW60" s="9">
        <v>0</v>
      </c>
      <c r="BX60" s="9">
        <v>0</v>
      </c>
      <c r="BY60" s="9"/>
      <c r="BZ60" s="9">
        <v>0</v>
      </c>
      <c r="CA60" s="9"/>
      <c r="CB60" s="9">
        <v>0</v>
      </c>
      <c r="CC60" s="9"/>
      <c r="CD60" s="9"/>
      <c r="CE60" s="9">
        <v>0</v>
      </c>
      <c r="CF60" s="9">
        <v>0</v>
      </c>
      <c r="CG60" s="9" t="s">
        <v>651</v>
      </c>
      <c r="CH60" s="9">
        <v>0</v>
      </c>
      <c r="CI60" s="9">
        <v>0</v>
      </c>
      <c r="CJ60" s="9" t="s">
        <v>56</v>
      </c>
      <c r="CK60" s="9"/>
      <c r="CL60" s="9">
        <v>0</v>
      </c>
      <c r="CM60" s="9">
        <v>0</v>
      </c>
      <c r="CN60" s="9" t="s">
        <v>652</v>
      </c>
      <c r="CO60" s="9"/>
      <c r="CP60" s="9"/>
      <c r="CQ60" s="9"/>
    </row>
    <row r="61" spans="1:95" x14ac:dyDescent="0.25">
      <c r="A61" s="9">
        <v>2015812</v>
      </c>
      <c r="B61" s="9" t="s">
        <v>716</v>
      </c>
      <c r="C61" s="18">
        <v>42163.345752314817</v>
      </c>
      <c r="D61" s="12">
        <v>62510</v>
      </c>
      <c r="E61" s="9" t="s">
        <v>717</v>
      </c>
      <c r="F61" s="9"/>
      <c r="G61" s="12"/>
      <c r="H61" s="9"/>
      <c r="I61" s="9"/>
      <c r="J61" s="9"/>
      <c r="K61" s="9"/>
      <c r="L61" s="9"/>
      <c r="M61" s="9"/>
      <c r="N61" s="9"/>
      <c r="O61" s="9"/>
      <c r="P61" s="9"/>
      <c r="Q61" s="9"/>
      <c r="R61" s="9"/>
      <c r="S61" s="9"/>
      <c r="T61" s="9"/>
      <c r="U61" s="9"/>
      <c r="V61" s="9"/>
      <c r="W61" s="9"/>
      <c r="X61" s="9"/>
      <c r="Y61" s="9"/>
      <c r="Z61" s="9"/>
      <c r="AA61" s="9"/>
      <c r="AB61" s="9">
        <v>0</v>
      </c>
      <c r="AC61" s="9">
        <v>1</v>
      </c>
      <c r="AD61" s="12" t="str">
        <f t="shared" si="0"/>
        <v>NO</v>
      </c>
      <c r="AE61" s="9">
        <v>0</v>
      </c>
      <c r="AF61" s="9">
        <v>0</v>
      </c>
      <c r="AG61" s="9">
        <v>0</v>
      </c>
      <c r="AH61" s="12" t="s">
        <v>648</v>
      </c>
      <c r="AI61" s="9"/>
      <c r="AJ61" s="9"/>
      <c r="AK61" s="9"/>
      <c r="AL61" s="9"/>
      <c r="AM61" s="9"/>
      <c r="AN61" s="9">
        <v>0</v>
      </c>
      <c r="AO61" s="9">
        <v>0</v>
      </c>
      <c r="AP61" s="9">
        <v>0</v>
      </c>
      <c r="AQ61" s="9" t="s">
        <v>649</v>
      </c>
      <c r="AR61" s="9"/>
      <c r="AS61" s="9"/>
      <c r="AT61" s="9"/>
      <c r="AU61" s="9">
        <v>0</v>
      </c>
      <c r="AV61" s="9">
        <v>0</v>
      </c>
      <c r="AW61" s="9" t="s">
        <v>650</v>
      </c>
      <c r="AX61" s="9"/>
      <c r="AY61" s="9"/>
      <c r="AZ61" s="9">
        <v>0</v>
      </c>
      <c r="BA61" s="9">
        <v>0</v>
      </c>
      <c r="BB61" s="9">
        <v>0</v>
      </c>
      <c r="BC61" s="9">
        <v>0</v>
      </c>
      <c r="BD61" s="9">
        <v>0</v>
      </c>
      <c r="BE61" s="9">
        <v>0</v>
      </c>
      <c r="BF61" s="9">
        <v>0</v>
      </c>
      <c r="BG61" s="9"/>
      <c r="BH61" s="9">
        <f t="shared" si="1"/>
        <v>0</v>
      </c>
      <c r="BI61" s="9">
        <v>0</v>
      </c>
      <c r="BJ61" s="9">
        <v>0</v>
      </c>
      <c r="BK61" s="9">
        <v>0</v>
      </c>
      <c r="BL61" s="9"/>
      <c r="BM61" s="9">
        <v>0</v>
      </c>
      <c r="BN61" s="9"/>
      <c r="BO61" s="9">
        <v>0</v>
      </c>
      <c r="BP61" s="9">
        <v>0</v>
      </c>
      <c r="BQ61" s="9"/>
      <c r="BR61" s="9">
        <v>0</v>
      </c>
      <c r="BS61" s="9"/>
      <c r="BT61" s="9">
        <v>0</v>
      </c>
      <c r="BU61" s="9">
        <v>0</v>
      </c>
      <c r="BV61" s="9">
        <v>0</v>
      </c>
      <c r="BW61" s="9">
        <v>0</v>
      </c>
      <c r="BX61" s="9">
        <v>0</v>
      </c>
      <c r="BY61" s="9"/>
      <c r="BZ61" s="9">
        <v>0</v>
      </c>
      <c r="CA61" s="9"/>
      <c r="CB61" s="9">
        <v>0</v>
      </c>
      <c r="CC61" s="9"/>
      <c r="CD61" s="9"/>
      <c r="CE61" s="9">
        <v>0</v>
      </c>
      <c r="CF61" s="9">
        <v>0</v>
      </c>
      <c r="CG61" s="9" t="s">
        <v>651</v>
      </c>
      <c r="CH61" s="9">
        <v>0</v>
      </c>
      <c r="CI61" s="9">
        <v>0</v>
      </c>
      <c r="CJ61" s="9" t="s">
        <v>56</v>
      </c>
      <c r="CK61" s="9"/>
      <c r="CL61" s="9">
        <v>0</v>
      </c>
      <c r="CM61" s="9">
        <v>0</v>
      </c>
      <c r="CN61" s="9" t="s">
        <v>652</v>
      </c>
      <c r="CO61" s="9"/>
      <c r="CP61" s="9"/>
      <c r="CQ61" s="9"/>
    </row>
    <row r="62" spans="1:95" x14ac:dyDescent="0.25">
      <c r="A62" s="9">
        <v>2015813</v>
      </c>
      <c r="B62" s="9" t="s">
        <v>718</v>
      </c>
      <c r="C62" s="18">
        <v>42186.358483796299</v>
      </c>
      <c r="D62" s="12">
        <v>93696</v>
      </c>
      <c r="E62" s="9" t="s">
        <v>719</v>
      </c>
      <c r="F62" s="9"/>
      <c r="G62" s="12"/>
      <c r="H62" s="9"/>
      <c r="I62" s="9"/>
      <c r="J62" s="9"/>
      <c r="K62" s="9"/>
      <c r="L62" s="9"/>
      <c r="M62" s="9"/>
      <c r="N62" s="9"/>
      <c r="O62" s="9"/>
      <c r="P62" s="9"/>
      <c r="Q62" s="9"/>
      <c r="R62" s="9"/>
      <c r="S62" s="9"/>
      <c r="T62" s="9"/>
      <c r="U62" s="9"/>
      <c r="V62" s="9"/>
      <c r="W62" s="9"/>
      <c r="X62" s="9"/>
      <c r="Y62" s="9"/>
      <c r="Z62" s="9"/>
      <c r="AA62" s="9"/>
      <c r="AB62" s="9">
        <v>0</v>
      </c>
      <c r="AC62" s="9">
        <v>1</v>
      </c>
      <c r="AD62" s="12" t="str">
        <f t="shared" si="0"/>
        <v>NO</v>
      </c>
      <c r="AE62" s="9">
        <v>0</v>
      </c>
      <c r="AF62" s="9">
        <v>0</v>
      </c>
      <c r="AG62" s="9">
        <v>0</v>
      </c>
      <c r="AH62" s="12" t="s">
        <v>648</v>
      </c>
      <c r="AI62" s="9"/>
      <c r="AJ62" s="9"/>
      <c r="AK62" s="9"/>
      <c r="AL62" s="9"/>
      <c r="AM62" s="9"/>
      <c r="AN62" s="9">
        <v>0</v>
      </c>
      <c r="AO62" s="9">
        <v>0</v>
      </c>
      <c r="AP62" s="9">
        <v>0</v>
      </c>
      <c r="AQ62" s="9" t="s">
        <v>649</v>
      </c>
      <c r="AR62" s="9"/>
      <c r="AS62" s="9"/>
      <c r="AT62" s="9"/>
      <c r="AU62" s="9">
        <v>0</v>
      </c>
      <c r="AV62" s="9">
        <v>0</v>
      </c>
      <c r="AW62" s="9" t="s">
        <v>650</v>
      </c>
      <c r="AX62" s="9"/>
      <c r="AY62" s="9"/>
      <c r="AZ62" s="9">
        <v>0</v>
      </c>
      <c r="BA62" s="9">
        <v>0</v>
      </c>
      <c r="BB62" s="9">
        <v>0</v>
      </c>
      <c r="BC62" s="9">
        <v>0</v>
      </c>
      <c r="BD62" s="9">
        <v>0</v>
      </c>
      <c r="BE62" s="9">
        <v>0</v>
      </c>
      <c r="BF62" s="9">
        <v>0</v>
      </c>
      <c r="BG62" s="9"/>
      <c r="BH62" s="9">
        <f t="shared" si="1"/>
        <v>0</v>
      </c>
      <c r="BI62" s="9">
        <v>0</v>
      </c>
      <c r="BJ62" s="9">
        <v>0</v>
      </c>
      <c r="BK62" s="9">
        <v>0</v>
      </c>
      <c r="BL62" s="9"/>
      <c r="BM62" s="9">
        <v>0</v>
      </c>
      <c r="BN62" s="9"/>
      <c r="BO62" s="9">
        <v>0</v>
      </c>
      <c r="BP62" s="9">
        <v>0</v>
      </c>
      <c r="BQ62" s="9"/>
      <c r="BR62" s="9">
        <v>0</v>
      </c>
      <c r="BS62" s="9"/>
      <c r="BT62" s="9">
        <v>0</v>
      </c>
      <c r="BU62" s="9">
        <v>0</v>
      </c>
      <c r="BV62" s="9">
        <v>0</v>
      </c>
      <c r="BW62" s="9">
        <v>0</v>
      </c>
      <c r="BX62" s="9">
        <v>0</v>
      </c>
      <c r="BY62" s="9"/>
      <c r="BZ62" s="9">
        <v>0</v>
      </c>
      <c r="CA62" s="9"/>
      <c r="CB62" s="9">
        <v>0</v>
      </c>
      <c r="CC62" s="9"/>
      <c r="CD62" s="9"/>
      <c r="CE62" s="9">
        <v>0</v>
      </c>
      <c r="CF62" s="9">
        <v>0</v>
      </c>
      <c r="CG62" s="9" t="s">
        <v>651</v>
      </c>
      <c r="CH62" s="9">
        <v>0</v>
      </c>
      <c r="CI62" s="9">
        <v>0</v>
      </c>
      <c r="CJ62" s="9" t="s">
        <v>56</v>
      </c>
      <c r="CK62" s="9"/>
      <c r="CL62" s="9">
        <v>0</v>
      </c>
      <c r="CM62" s="9">
        <v>0</v>
      </c>
      <c r="CN62" s="9" t="s">
        <v>652</v>
      </c>
      <c r="CO62" s="9"/>
      <c r="CP62" s="9"/>
      <c r="CQ62" s="9"/>
    </row>
    <row r="63" spans="1:95" x14ac:dyDescent="0.25">
      <c r="A63" s="9">
        <v>2015814</v>
      </c>
      <c r="B63" s="9" t="s">
        <v>720</v>
      </c>
      <c r="C63" s="18">
        <v>42159.501296296294</v>
      </c>
      <c r="D63" s="12">
        <v>63312</v>
      </c>
      <c r="E63" s="9" t="s">
        <v>721</v>
      </c>
      <c r="F63" s="9"/>
      <c r="G63" s="12"/>
      <c r="H63" s="9"/>
      <c r="I63" s="9"/>
      <c r="J63" s="9"/>
      <c r="K63" s="9"/>
      <c r="L63" s="9"/>
      <c r="M63" s="9"/>
      <c r="N63" s="9"/>
      <c r="O63" s="9"/>
      <c r="P63" s="9"/>
      <c r="Q63" s="9"/>
      <c r="R63" s="9"/>
      <c r="S63" s="9"/>
      <c r="T63" s="9"/>
      <c r="U63" s="9"/>
      <c r="V63" s="9"/>
      <c r="W63" s="9"/>
      <c r="X63" s="9"/>
      <c r="Y63" s="9"/>
      <c r="Z63" s="9"/>
      <c r="AA63" s="9"/>
      <c r="AB63" s="9">
        <v>0</v>
      </c>
      <c r="AC63" s="9">
        <v>1</v>
      </c>
      <c r="AD63" s="12" t="str">
        <f t="shared" si="0"/>
        <v>NO</v>
      </c>
      <c r="AE63" s="9">
        <v>0</v>
      </c>
      <c r="AF63" s="9">
        <v>0</v>
      </c>
      <c r="AG63" s="9">
        <v>0</v>
      </c>
      <c r="AH63" s="12" t="s">
        <v>648</v>
      </c>
      <c r="AI63" s="9"/>
      <c r="AJ63" s="9"/>
      <c r="AK63" s="9"/>
      <c r="AL63" s="9"/>
      <c r="AM63" s="9"/>
      <c r="AN63" s="9">
        <v>0</v>
      </c>
      <c r="AO63" s="9">
        <v>0</v>
      </c>
      <c r="AP63" s="9">
        <v>0</v>
      </c>
      <c r="AQ63" s="9" t="s">
        <v>649</v>
      </c>
      <c r="AR63" s="9"/>
      <c r="AS63" s="9"/>
      <c r="AT63" s="9"/>
      <c r="AU63" s="9">
        <v>0</v>
      </c>
      <c r="AV63" s="9">
        <v>0</v>
      </c>
      <c r="AW63" s="9" t="s">
        <v>650</v>
      </c>
      <c r="AX63" s="9"/>
      <c r="AY63" s="9"/>
      <c r="AZ63" s="9">
        <v>0</v>
      </c>
      <c r="BA63" s="9">
        <v>0</v>
      </c>
      <c r="BB63" s="9">
        <v>0</v>
      </c>
      <c r="BC63" s="9">
        <v>0</v>
      </c>
      <c r="BD63" s="9">
        <v>0</v>
      </c>
      <c r="BE63" s="9">
        <v>0</v>
      </c>
      <c r="BF63" s="9">
        <v>0</v>
      </c>
      <c r="BG63" s="9"/>
      <c r="BH63" s="9">
        <f t="shared" si="1"/>
        <v>0</v>
      </c>
      <c r="BI63" s="9">
        <v>0</v>
      </c>
      <c r="BJ63" s="9">
        <v>0</v>
      </c>
      <c r="BK63" s="9">
        <v>0</v>
      </c>
      <c r="BL63" s="9"/>
      <c r="BM63" s="9">
        <v>0</v>
      </c>
      <c r="BN63" s="9"/>
      <c r="BO63" s="9">
        <v>0</v>
      </c>
      <c r="BP63" s="9">
        <v>0</v>
      </c>
      <c r="BQ63" s="9"/>
      <c r="BR63" s="9">
        <v>0</v>
      </c>
      <c r="BS63" s="9"/>
      <c r="BT63" s="9">
        <v>0</v>
      </c>
      <c r="BU63" s="9">
        <v>0</v>
      </c>
      <c r="BV63" s="9">
        <v>0</v>
      </c>
      <c r="BW63" s="9">
        <v>0</v>
      </c>
      <c r="BX63" s="9">
        <v>0</v>
      </c>
      <c r="BY63" s="9"/>
      <c r="BZ63" s="9">
        <v>0</v>
      </c>
      <c r="CA63" s="9"/>
      <c r="CB63" s="9">
        <v>0</v>
      </c>
      <c r="CC63" s="9"/>
      <c r="CD63" s="9"/>
      <c r="CE63" s="9">
        <v>0</v>
      </c>
      <c r="CF63" s="9">
        <v>0</v>
      </c>
      <c r="CG63" s="9" t="s">
        <v>651</v>
      </c>
      <c r="CH63" s="9">
        <v>0</v>
      </c>
      <c r="CI63" s="9">
        <v>0</v>
      </c>
      <c r="CJ63" s="9" t="s">
        <v>56</v>
      </c>
      <c r="CK63" s="9"/>
      <c r="CL63" s="9">
        <v>0</v>
      </c>
      <c r="CM63" s="9">
        <v>0</v>
      </c>
      <c r="CN63" s="9" t="s">
        <v>652</v>
      </c>
      <c r="CO63" s="9"/>
      <c r="CP63" s="9"/>
      <c r="CQ63" s="9"/>
    </row>
    <row r="64" spans="1:95" ht="409.5" x14ac:dyDescent="0.25">
      <c r="A64" s="9">
        <v>2015001</v>
      </c>
      <c r="B64" s="9" t="s">
        <v>722</v>
      </c>
      <c r="C64" s="18">
        <v>42216.614814814813</v>
      </c>
      <c r="D64" s="12">
        <v>65528</v>
      </c>
      <c r="E64" s="9" t="s">
        <v>723</v>
      </c>
      <c r="F64" s="9"/>
      <c r="G64" s="12"/>
      <c r="H64" s="9"/>
      <c r="I64" s="9"/>
      <c r="J64" s="9"/>
      <c r="K64" s="9"/>
      <c r="L64" s="9"/>
      <c r="M64" s="9"/>
      <c r="N64" s="9"/>
      <c r="O64" s="9"/>
      <c r="P64" s="9"/>
      <c r="Q64" s="9"/>
      <c r="R64" s="9"/>
      <c r="S64" s="9"/>
      <c r="T64" s="9"/>
      <c r="U64" s="9"/>
      <c r="V64" s="9"/>
      <c r="W64" s="9"/>
      <c r="X64" s="9"/>
      <c r="Y64" s="9"/>
      <c r="Z64" s="9"/>
      <c r="AA64" s="9"/>
      <c r="AB64" s="9">
        <v>1</v>
      </c>
      <c r="AC64" s="9">
        <v>0</v>
      </c>
      <c r="AD64" s="12" t="str">
        <f t="shared" si="0"/>
        <v>YES</v>
      </c>
      <c r="AE64" s="9">
        <v>1</v>
      </c>
      <c r="AF64" s="9">
        <v>0</v>
      </c>
      <c r="AG64" s="9">
        <v>0</v>
      </c>
      <c r="AH64" s="12" t="s">
        <v>724</v>
      </c>
      <c r="AI64" s="9" t="s">
        <v>725</v>
      </c>
      <c r="AJ64" s="9" t="s">
        <v>726</v>
      </c>
      <c r="AK64" s="9"/>
      <c r="AL64" s="9"/>
      <c r="AM64" s="9"/>
      <c r="AN64" s="9">
        <v>0</v>
      </c>
      <c r="AO64" s="9">
        <v>0</v>
      </c>
      <c r="AP64" s="9">
        <v>1</v>
      </c>
      <c r="AQ64" s="9" t="s">
        <v>58</v>
      </c>
      <c r="AR64" s="9"/>
      <c r="AS64" s="9"/>
      <c r="AT64" s="9" t="s">
        <v>727</v>
      </c>
      <c r="AU64" s="9">
        <v>1</v>
      </c>
      <c r="AV64" s="9">
        <v>0</v>
      </c>
      <c r="AW64" s="9" t="s">
        <v>200</v>
      </c>
      <c r="AX64" s="9" t="s">
        <v>728</v>
      </c>
      <c r="AY64" s="9" t="s">
        <v>729</v>
      </c>
      <c r="AZ64" s="9">
        <v>0</v>
      </c>
      <c r="BA64" s="9">
        <v>0</v>
      </c>
      <c r="BB64" s="9">
        <v>0</v>
      </c>
      <c r="BC64" s="9">
        <v>0</v>
      </c>
      <c r="BD64" s="9">
        <v>0</v>
      </c>
      <c r="BE64" s="9">
        <v>0</v>
      </c>
      <c r="BF64" s="9">
        <v>0</v>
      </c>
      <c r="BG64" s="9"/>
      <c r="BH64" s="9">
        <f t="shared" si="1"/>
        <v>0</v>
      </c>
      <c r="BI64" s="9">
        <v>0</v>
      </c>
      <c r="BJ64" s="9">
        <v>0</v>
      </c>
      <c r="BK64" s="9">
        <v>0</v>
      </c>
      <c r="BL64" s="9"/>
      <c r="BM64" s="9">
        <v>0</v>
      </c>
      <c r="BN64" s="9"/>
      <c r="BO64" s="9">
        <v>0</v>
      </c>
      <c r="BP64" s="9">
        <v>0</v>
      </c>
      <c r="BQ64" s="9"/>
      <c r="BR64" s="9">
        <v>0</v>
      </c>
      <c r="BS64" s="9"/>
      <c r="BT64" s="9">
        <v>0</v>
      </c>
      <c r="BU64" s="9">
        <v>0</v>
      </c>
      <c r="BV64" s="9">
        <v>0</v>
      </c>
      <c r="BW64" s="9">
        <v>0</v>
      </c>
      <c r="BX64" s="9">
        <v>0</v>
      </c>
      <c r="BY64" s="9"/>
      <c r="BZ64" s="9">
        <v>0</v>
      </c>
      <c r="CA64" s="9"/>
      <c r="CB64" s="9">
        <v>1</v>
      </c>
      <c r="CC64" s="9" t="s">
        <v>730</v>
      </c>
      <c r="CD64" s="9" t="s">
        <v>731</v>
      </c>
      <c r="CE64" s="9">
        <v>0</v>
      </c>
      <c r="CF64" s="9">
        <v>1</v>
      </c>
      <c r="CG64" s="9" t="s">
        <v>61</v>
      </c>
      <c r="CH64" s="9">
        <v>0</v>
      </c>
      <c r="CI64" s="9">
        <v>0</v>
      </c>
      <c r="CJ64" s="9" t="s">
        <v>56</v>
      </c>
      <c r="CK64" s="9"/>
      <c r="CL64" s="9">
        <v>0</v>
      </c>
      <c r="CM64" s="9">
        <v>1</v>
      </c>
      <c r="CN64" s="9" t="s">
        <v>62</v>
      </c>
      <c r="CO64" s="9"/>
      <c r="CP64" s="9" t="s">
        <v>731</v>
      </c>
      <c r="CQ64" s="9" t="s">
        <v>732</v>
      </c>
    </row>
    <row r="65" spans="1:95" ht="315" x14ac:dyDescent="0.25">
      <c r="A65" s="9">
        <v>2015002</v>
      </c>
      <c r="B65" s="9" t="s">
        <v>739</v>
      </c>
      <c r="C65" s="18">
        <v>42158.302465277775</v>
      </c>
      <c r="D65" s="12"/>
      <c r="E65" s="9"/>
      <c r="F65" s="9" t="s">
        <v>740</v>
      </c>
      <c r="G65" s="12">
        <v>922</v>
      </c>
      <c r="H65" s="9" t="s">
        <v>741</v>
      </c>
      <c r="I65" s="9">
        <v>27847</v>
      </c>
      <c r="J65" s="9" t="s">
        <v>742</v>
      </c>
      <c r="K65" s="9">
        <v>40029</v>
      </c>
      <c r="L65" s="9" t="s">
        <v>743</v>
      </c>
      <c r="M65" s="9">
        <v>24635</v>
      </c>
      <c r="N65" s="9"/>
      <c r="O65" s="9"/>
      <c r="P65" s="9"/>
      <c r="Q65" s="9"/>
      <c r="R65" s="9"/>
      <c r="S65" s="9"/>
      <c r="T65" s="9"/>
      <c r="U65" s="9"/>
      <c r="V65" s="9"/>
      <c r="W65" s="9"/>
      <c r="X65" s="9"/>
      <c r="Y65" s="9"/>
      <c r="Z65" s="9"/>
      <c r="AA65" s="9"/>
      <c r="AB65" s="9">
        <v>1</v>
      </c>
      <c r="AC65" s="9">
        <v>0</v>
      </c>
      <c r="AD65" s="12" t="str">
        <f t="shared" si="0"/>
        <v>YES</v>
      </c>
      <c r="AE65" s="9">
        <v>1</v>
      </c>
      <c r="AF65" s="9">
        <v>0</v>
      </c>
      <c r="AG65" s="9">
        <v>0</v>
      </c>
      <c r="AH65" s="12" t="s">
        <v>724</v>
      </c>
      <c r="AI65" s="9" t="s">
        <v>744</v>
      </c>
      <c r="AJ65" s="9" t="s">
        <v>745</v>
      </c>
      <c r="AK65" s="9"/>
      <c r="AL65" s="9"/>
      <c r="AM65" s="9"/>
      <c r="AN65" s="9">
        <v>0</v>
      </c>
      <c r="AO65" s="9">
        <v>1</v>
      </c>
      <c r="AP65" s="9">
        <v>0</v>
      </c>
      <c r="AQ65" s="9" t="s">
        <v>604</v>
      </c>
      <c r="AR65" s="9"/>
      <c r="AS65" s="9" t="s">
        <v>746</v>
      </c>
      <c r="AT65" s="9"/>
      <c r="AU65" s="9">
        <v>0</v>
      </c>
      <c r="AV65" s="9">
        <v>1</v>
      </c>
      <c r="AW65" s="9" t="s">
        <v>60</v>
      </c>
      <c r="AX65" s="9"/>
      <c r="AY65" s="9"/>
      <c r="AZ65" s="9">
        <v>0</v>
      </c>
      <c r="BA65" s="9">
        <v>0</v>
      </c>
      <c r="BB65" s="9">
        <v>0</v>
      </c>
      <c r="BC65" s="9">
        <v>0</v>
      </c>
      <c r="BD65" s="9">
        <v>0</v>
      </c>
      <c r="BE65" s="9">
        <v>0</v>
      </c>
      <c r="BF65" s="9">
        <v>0</v>
      </c>
      <c r="BG65" s="9"/>
      <c r="BH65" s="9">
        <f t="shared" si="1"/>
        <v>0</v>
      </c>
      <c r="BI65" s="9">
        <v>0</v>
      </c>
      <c r="BJ65" s="9">
        <v>0</v>
      </c>
      <c r="BK65" s="9">
        <v>0</v>
      </c>
      <c r="BL65" s="9"/>
      <c r="BM65" s="9">
        <v>0</v>
      </c>
      <c r="BN65" s="9"/>
      <c r="BO65" s="9">
        <v>0</v>
      </c>
      <c r="BP65" s="9">
        <v>0</v>
      </c>
      <c r="BQ65" s="9"/>
      <c r="BR65" s="9">
        <v>0</v>
      </c>
      <c r="BS65" s="9"/>
      <c r="BT65" s="9">
        <v>0</v>
      </c>
      <c r="BU65" s="9">
        <v>0</v>
      </c>
      <c r="BV65" s="9">
        <v>0</v>
      </c>
      <c r="BW65" s="9">
        <v>0</v>
      </c>
      <c r="BX65" s="9">
        <v>0</v>
      </c>
      <c r="BY65" s="9"/>
      <c r="BZ65" s="9">
        <v>0</v>
      </c>
      <c r="CA65" s="9"/>
      <c r="CB65" s="9">
        <v>0</v>
      </c>
      <c r="CC65" s="9"/>
      <c r="CD65" s="9"/>
      <c r="CE65" s="9">
        <v>1</v>
      </c>
      <c r="CF65" s="9">
        <v>0</v>
      </c>
      <c r="CG65" s="9" t="s">
        <v>747</v>
      </c>
      <c r="CH65" s="9">
        <v>0</v>
      </c>
      <c r="CI65" s="9">
        <v>1</v>
      </c>
      <c r="CJ65" s="9" t="s">
        <v>56</v>
      </c>
      <c r="CK65" s="9" t="s">
        <v>748</v>
      </c>
      <c r="CL65" s="9">
        <v>0</v>
      </c>
      <c r="CM65" s="9">
        <v>1</v>
      </c>
      <c r="CN65" s="9" t="s">
        <v>62</v>
      </c>
      <c r="CO65" s="9"/>
      <c r="CP65" s="9" t="s">
        <v>749</v>
      </c>
      <c r="CQ65" s="9"/>
    </row>
    <row r="66" spans="1:95" ht="409.5" x14ac:dyDescent="0.25">
      <c r="A66" s="9">
        <v>2015003</v>
      </c>
      <c r="B66" s="9" t="s">
        <v>759</v>
      </c>
      <c r="C66" s="18">
        <v>42180.459675925929</v>
      </c>
      <c r="D66" s="12">
        <v>69345</v>
      </c>
      <c r="E66" s="9" t="s">
        <v>760</v>
      </c>
      <c r="F66" s="9"/>
      <c r="G66" s="12"/>
      <c r="H66" s="9"/>
      <c r="I66" s="9"/>
      <c r="J66" s="9"/>
      <c r="K66" s="9"/>
      <c r="L66" s="9"/>
      <c r="M66" s="9"/>
      <c r="N66" s="9"/>
      <c r="O66" s="9"/>
      <c r="P66" s="9"/>
      <c r="Q66" s="9"/>
      <c r="R66" s="9"/>
      <c r="S66" s="9"/>
      <c r="T66" s="9"/>
      <c r="U66" s="9"/>
      <c r="V66" s="9"/>
      <c r="W66" s="9"/>
      <c r="X66" s="9"/>
      <c r="Y66" s="9"/>
      <c r="Z66" s="9"/>
      <c r="AA66" s="9"/>
      <c r="AB66" s="9">
        <v>1</v>
      </c>
      <c r="AC66" s="9">
        <v>0</v>
      </c>
      <c r="AD66" s="12" t="str">
        <f t="shared" si="0"/>
        <v>YES</v>
      </c>
      <c r="AE66" s="9">
        <v>1</v>
      </c>
      <c r="AF66" s="9">
        <v>0</v>
      </c>
      <c r="AG66" s="9">
        <v>0</v>
      </c>
      <c r="AH66" s="12" t="s">
        <v>724</v>
      </c>
      <c r="AI66" s="9" t="s">
        <v>761</v>
      </c>
      <c r="AJ66" s="9" t="s">
        <v>762</v>
      </c>
      <c r="AK66" s="9" t="s">
        <v>763</v>
      </c>
      <c r="AL66" s="9"/>
      <c r="AM66" s="9"/>
      <c r="AN66" s="9">
        <v>1</v>
      </c>
      <c r="AO66" s="9">
        <v>0</v>
      </c>
      <c r="AP66" s="9">
        <v>0</v>
      </c>
      <c r="AQ66" s="9" t="s">
        <v>764</v>
      </c>
      <c r="AR66" s="9" t="s">
        <v>765</v>
      </c>
      <c r="AS66" s="9"/>
      <c r="AT66" s="9"/>
      <c r="AU66" s="9">
        <v>1</v>
      </c>
      <c r="AV66" s="9">
        <v>0</v>
      </c>
      <c r="AW66" s="9" t="s">
        <v>200</v>
      </c>
      <c r="AX66" s="9" t="s">
        <v>766</v>
      </c>
      <c r="AY66" s="9" t="s">
        <v>767</v>
      </c>
      <c r="AZ66" s="9">
        <v>1</v>
      </c>
      <c r="BA66" s="9">
        <v>1</v>
      </c>
      <c r="BB66" s="9">
        <v>0</v>
      </c>
      <c r="BC66" s="9">
        <v>1</v>
      </c>
      <c r="BD66" s="9">
        <v>1</v>
      </c>
      <c r="BE66" s="9">
        <v>0</v>
      </c>
      <c r="BF66" s="9">
        <v>1</v>
      </c>
      <c r="BG66" s="9" t="s">
        <v>768</v>
      </c>
      <c r="BH66" s="9">
        <f t="shared" si="1"/>
        <v>5</v>
      </c>
      <c r="BI66" s="9">
        <v>1</v>
      </c>
      <c r="BJ66" s="9">
        <v>1</v>
      </c>
      <c r="BK66" s="9">
        <v>0</v>
      </c>
      <c r="BL66" s="9"/>
      <c r="BM66" s="9">
        <v>1</v>
      </c>
      <c r="BN66" s="9" t="s">
        <v>769</v>
      </c>
      <c r="BO66" s="9">
        <v>1</v>
      </c>
      <c r="BP66" s="9">
        <v>1</v>
      </c>
      <c r="BQ66" s="9" t="s">
        <v>770</v>
      </c>
      <c r="BR66" s="9">
        <v>1</v>
      </c>
      <c r="BS66" s="9" t="s">
        <v>771</v>
      </c>
      <c r="BT66" s="9">
        <v>0</v>
      </c>
      <c r="BU66" s="9">
        <v>0</v>
      </c>
      <c r="BV66" s="9">
        <v>0</v>
      </c>
      <c r="BW66" s="9">
        <v>1</v>
      </c>
      <c r="BX66" s="9">
        <v>0</v>
      </c>
      <c r="BY66" s="9"/>
      <c r="BZ66" s="9">
        <v>1</v>
      </c>
      <c r="CA66" s="9" t="s">
        <v>772</v>
      </c>
      <c r="CB66" s="9">
        <v>0</v>
      </c>
      <c r="CC66" s="9"/>
      <c r="CD66" s="9" t="s">
        <v>773</v>
      </c>
      <c r="CE66" s="9">
        <v>1</v>
      </c>
      <c r="CF66" s="9">
        <v>0</v>
      </c>
      <c r="CG66" s="9" t="s">
        <v>747</v>
      </c>
      <c r="CH66" s="9">
        <v>0</v>
      </c>
      <c r="CI66" s="9">
        <v>0</v>
      </c>
      <c r="CJ66" s="9" t="s">
        <v>56</v>
      </c>
      <c r="CK66" s="9" t="s">
        <v>774</v>
      </c>
      <c r="CL66" s="9">
        <v>1</v>
      </c>
      <c r="CM66" s="9">
        <v>0</v>
      </c>
      <c r="CN66" s="9" t="s">
        <v>775</v>
      </c>
      <c r="CO66" s="9" t="s">
        <v>776</v>
      </c>
      <c r="CP66" s="9" t="s">
        <v>777</v>
      </c>
      <c r="CQ66" s="9"/>
    </row>
    <row r="67" spans="1:95" ht="195" x14ac:dyDescent="0.25">
      <c r="A67" s="9">
        <v>2015004</v>
      </c>
      <c r="B67" s="9" t="s">
        <v>785</v>
      </c>
      <c r="C67" s="18">
        <v>42124.525497685187</v>
      </c>
      <c r="D67" s="12">
        <v>13137</v>
      </c>
      <c r="E67" s="9" t="s">
        <v>786</v>
      </c>
      <c r="F67" s="9"/>
      <c r="G67" s="12"/>
      <c r="H67" s="9"/>
      <c r="I67" s="9"/>
      <c r="J67" s="9"/>
      <c r="K67" s="9"/>
      <c r="L67" s="9"/>
      <c r="M67" s="9"/>
      <c r="N67" s="9"/>
      <c r="O67" s="9"/>
      <c r="P67" s="9"/>
      <c r="Q67" s="9"/>
      <c r="R67" s="9"/>
      <c r="S67" s="9"/>
      <c r="T67" s="9"/>
      <c r="U67" s="9"/>
      <c r="V67" s="9"/>
      <c r="W67" s="9"/>
      <c r="X67" s="9"/>
      <c r="Y67" s="9"/>
      <c r="Z67" s="9"/>
      <c r="AA67" s="9"/>
      <c r="AB67" s="9">
        <v>1</v>
      </c>
      <c r="AC67" s="9">
        <v>0</v>
      </c>
      <c r="AD67" s="12" t="str">
        <f t="shared" ref="AD67:AD130" si="2">IF(AB67=1,"YES","NO")</f>
        <v>YES</v>
      </c>
      <c r="AE67" s="9">
        <v>1</v>
      </c>
      <c r="AF67" s="9">
        <v>0</v>
      </c>
      <c r="AG67" s="9">
        <v>0</v>
      </c>
      <c r="AH67" s="12" t="s">
        <v>724</v>
      </c>
      <c r="AI67" s="9" t="s">
        <v>787</v>
      </c>
      <c r="AJ67" s="9" t="s">
        <v>788</v>
      </c>
      <c r="AK67" s="9"/>
      <c r="AL67" s="9"/>
      <c r="AM67" s="9"/>
      <c r="AN67" s="9">
        <v>0</v>
      </c>
      <c r="AO67" s="9">
        <v>0</v>
      </c>
      <c r="AP67" s="9">
        <v>1</v>
      </c>
      <c r="AQ67" s="9" t="s">
        <v>58</v>
      </c>
      <c r="AR67" s="9"/>
      <c r="AS67" s="9"/>
      <c r="AT67" s="9" t="s">
        <v>789</v>
      </c>
      <c r="AU67" s="9">
        <v>0</v>
      </c>
      <c r="AV67" s="9">
        <v>1</v>
      </c>
      <c r="AW67" s="9" t="s">
        <v>60</v>
      </c>
      <c r="AX67" s="9"/>
      <c r="AY67" s="9"/>
      <c r="AZ67" s="9">
        <v>0</v>
      </c>
      <c r="BA67" s="9">
        <v>0</v>
      </c>
      <c r="BB67" s="9">
        <v>0</v>
      </c>
      <c r="BC67" s="9">
        <v>0</v>
      </c>
      <c r="BD67" s="9">
        <v>0</v>
      </c>
      <c r="BE67" s="9">
        <v>0</v>
      </c>
      <c r="BF67" s="9">
        <v>0</v>
      </c>
      <c r="BG67" s="9" t="s">
        <v>250</v>
      </c>
      <c r="BH67" s="9">
        <f t="shared" ref="BH67:BH130" si="3">SUM(AZ67:BF67)</f>
        <v>0</v>
      </c>
      <c r="BI67" s="9">
        <v>0</v>
      </c>
      <c r="BJ67" s="9">
        <v>0</v>
      </c>
      <c r="BK67" s="9">
        <v>0</v>
      </c>
      <c r="BL67" s="9"/>
      <c r="BM67" s="9">
        <v>0</v>
      </c>
      <c r="BN67" s="9" t="s">
        <v>250</v>
      </c>
      <c r="BO67" s="9">
        <v>0</v>
      </c>
      <c r="BP67" s="9">
        <v>0</v>
      </c>
      <c r="BQ67" s="9"/>
      <c r="BR67" s="9">
        <v>0</v>
      </c>
      <c r="BS67" s="9" t="s">
        <v>250</v>
      </c>
      <c r="BT67" s="9">
        <v>0</v>
      </c>
      <c r="BU67" s="9">
        <v>0</v>
      </c>
      <c r="BV67" s="9">
        <v>0</v>
      </c>
      <c r="BW67" s="9">
        <v>0</v>
      </c>
      <c r="BX67" s="9">
        <v>0</v>
      </c>
      <c r="BY67" s="9"/>
      <c r="BZ67" s="9">
        <v>0</v>
      </c>
      <c r="CA67" s="9" t="s">
        <v>250</v>
      </c>
      <c r="CB67" s="9">
        <v>0</v>
      </c>
      <c r="CC67" s="9"/>
      <c r="CD67" s="9" t="s">
        <v>250</v>
      </c>
      <c r="CE67" s="9">
        <v>0</v>
      </c>
      <c r="CF67" s="9">
        <v>1</v>
      </c>
      <c r="CG67" s="9" t="s">
        <v>61</v>
      </c>
      <c r="CH67" s="9">
        <v>0</v>
      </c>
      <c r="CI67" s="9">
        <v>0</v>
      </c>
      <c r="CJ67" s="9" t="s">
        <v>56</v>
      </c>
      <c r="CK67" s="9"/>
      <c r="CL67" s="9">
        <v>0</v>
      </c>
      <c r="CM67" s="9">
        <v>1</v>
      </c>
      <c r="CN67" s="9" t="s">
        <v>62</v>
      </c>
      <c r="CO67" s="9"/>
      <c r="CP67" s="9" t="s">
        <v>250</v>
      </c>
      <c r="CQ67" s="9" t="s">
        <v>790</v>
      </c>
    </row>
    <row r="68" spans="1:95" ht="390" x14ac:dyDescent="0.25">
      <c r="A68" s="9">
        <v>2015005</v>
      </c>
      <c r="B68" s="9" t="s">
        <v>135</v>
      </c>
      <c r="C68" s="18">
        <v>42233.579861111109</v>
      </c>
      <c r="D68" s="12"/>
      <c r="E68" s="9"/>
      <c r="F68" s="9" t="s">
        <v>798</v>
      </c>
      <c r="G68" s="12">
        <v>4832</v>
      </c>
      <c r="H68" s="9" t="s">
        <v>799</v>
      </c>
      <c r="I68" s="9">
        <v>86509</v>
      </c>
      <c r="J68" s="9" t="s">
        <v>800</v>
      </c>
      <c r="K68" s="9">
        <v>80942</v>
      </c>
      <c r="L68" s="9" t="s">
        <v>801</v>
      </c>
      <c r="M68" s="9">
        <v>67105</v>
      </c>
      <c r="N68" s="9" t="s">
        <v>802</v>
      </c>
      <c r="O68" s="9">
        <v>68713</v>
      </c>
      <c r="P68" s="9"/>
      <c r="Q68" s="9"/>
      <c r="R68" s="9"/>
      <c r="S68" s="9"/>
      <c r="T68" s="9"/>
      <c r="U68" s="9"/>
      <c r="V68" s="9"/>
      <c r="W68" s="9"/>
      <c r="X68" s="9"/>
      <c r="Y68" s="9"/>
      <c r="Z68" s="9"/>
      <c r="AA68" s="9"/>
      <c r="AB68" s="9">
        <v>1</v>
      </c>
      <c r="AC68" s="9">
        <v>0</v>
      </c>
      <c r="AD68" s="12" t="str">
        <f t="shared" si="2"/>
        <v>YES</v>
      </c>
      <c r="AE68" s="9">
        <v>1</v>
      </c>
      <c r="AF68" s="9">
        <v>0</v>
      </c>
      <c r="AG68" s="9">
        <v>0</v>
      </c>
      <c r="AH68" s="12" t="s">
        <v>724</v>
      </c>
      <c r="AI68" s="9" t="s">
        <v>803</v>
      </c>
      <c r="AJ68" s="9" t="s">
        <v>804</v>
      </c>
      <c r="AK68" s="9" t="s">
        <v>805</v>
      </c>
      <c r="AL68" s="9"/>
      <c r="AM68" s="9"/>
      <c r="AN68" s="9">
        <v>0</v>
      </c>
      <c r="AO68" s="9">
        <v>0</v>
      </c>
      <c r="AP68" s="9">
        <v>1</v>
      </c>
      <c r="AQ68" s="9" t="s">
        <v>58</v>
      </c>
      <c r="AR68" s="9"/>
      <c r="AS68" s="9"/>
      <c r="AT68" s="9" t="s">
        <v>806</v>
      </c>
      <c r="AU68" s="9">
        <v>1</v>
      </c>
      <c r="AV68" s="9">
        <v>0</v>
      </c>
      <c r="AW68" s="9" t="s">
        <v>200</v>
      </c>
      <c r="AX68" s="9" t="s">
        <v>807</v>
      </c>
      <c r="AY68" s="9" t="s">
        <v>808</v>
      </c>
      <c r="AZ68" s="9">
        <v>0</v>
      </c>
      <c r="BA68" s="9">
        <v>0</v>
      </c>
      <c r="BB68" s="9">
        <v>0</v>
      </c>
      <c r="BC68" s="9">
        <v>0</v>
      </c>
      <c r="BD68" s="9">
        <v>1</v>
      </c>
      <c r="BE68" s="9">
        <v>0</v>
      </c>
      <c r="BF68" s="9">
        <v>0</v>
      </c>
      <c r="BG68" s="9" t="s">
        <v>809</v>
      </c>
      <c r="BH68" s="9">
        <f t="shared" si="3"/>
        <v>1</v>
      </c>
      <c r="BI68" s="9">
        <v>0</v>
      </c>
      <c r="BJ68" s="9">
        <v>0</v>
      </c>
      <c r="BK68" s="9">
        <v>0</v>
      </c>
      <c r="BL68" s="9"/>
      <c r="BM68" s="9">
        <v>0</v>
      </c>
      <c r="BN68" s="9"/>
      <c r="BO68" s="9">
        <v>1</v>
      </c>
      <c r="BP68" s="9">
        <v>1</v>
      </c>
      <c r="BQ68" s="9" t="s">
        <v>810</v>
      </c>
      <c r="BR68" s="9">
        <v>1</v>
      </c>
      <c r="BS68" s="9" t="s">
        <v>771</v>
      </c>
      <c r="BT68" s="9">
        <v>1</v>
      </c>
      <c r="BU68" s="9">
        <v>0</v>
      </c>
      <c r="BV68" s="9">
        <v>0</v>
      </c>
      <c r="BW68" s="9">
        <v>1</v>
      </c>
      <c r="BX68" s="9">
        <v>0</v>
      </c>
      <c r="BY68" s="9"/>
      <c r="BZ68" s="9">
        <v>0</v>
      </c>
      <c r="CA68" s="9" t="s">
        <v>811</v>
      </c>
      <c r="CB68" s="9">
        <v>0</v>
      </c>
      <c r="CC68" s="9"/>
      <c r="CD68" s="9" t="s">
        <v>812</v>
      </c>
      <c r="CE68" s="9">
        <v>1</v>
      </c>
      <c r="CF68" s="9">
        <v>0</v>
      </c>
      <c r="CG68" s="9" t="s">
        <v>747</v>
      </c>
      <c r="CH68" s="9">
        <v>0</v>
      </c>
      <c r="CI68" s="9">
        <v>1</v>
      </c>
      <c r="CJ68" s="9" t="s">
        <v>56</v>
      </c>
      <c r="CK68" s="9" t="s">
        <v>813</v>
      </c>
      <c r="CL68" s="9">
        <v>0</v>
      </c>
      <c r="CM68" s="9">
        <v>1</v>
      </c>
      <c r="CN68" s="9" t="s">
        <v>62</v>
      </c>
      <c r="CO68" s="9"/>
      <c r="CP68" s="9" t="s">
        <v>111</v>
      </c>
      <c r="CQ68" s="9"/>
    </row>
    <row r="69" spans="1:95" ht="409.5" x14ac:dyDescent="0.25">
      <c r="A69" s="9">
        <v>2015007</v>
      </c>
      <c r="B69" s="9" t="s">
        <v>824</v>
      </c>
      <c r="C69" s="18">
        <v>42156.364918981482</v>
      </c>
      <c r="D69" s="12">
        <v>68322</v>
      </c>
      <c r="E69" s="9" t="s">
        <v>825</v>
      </c>
      <c r="F69" s="9"/>
      <c r="G69" s="12"/>
      <c r="H69" s="9"/>
      <c r="I69" s="9"/>
      <c r="J69" s="9"/>
      <c r="K69" s="9"/>
      <c r="L69" s="9"/>
      <c r="M69" s="9"/>
      <c r="N69" s="9"/>
      <c r="O69" s="9"/>
      <c r="P69" s="9"/>
      <c r="Q69" s="9"/>
      <c r="R69" s="9"/>
      <c r="S69" s="9"/>
      <c r="T69" s="9"/>
      <c r="U69" s="9"/>
      <c r="V69" s="9"/>
      <c r="W69" s="9"/>
      <c r="X69" s="9"/>
      <c r="Y69" s="9"/>
      <c r="Z69" s="9"/>
      <c r="AA69" s="9"/>
      <c r="AB69" s="9">
        <v>1</v>
      </c>
      <c r="AC69" s="9">
        <v>0</v>
      </c>
      <c r="AD69" s="12" t="str">
        <f t="shared" si="2"/>
        <v>YES</v>
      </c>
      <c r="AE69" s="9">
        <v>1</v>
      </c>
      <c r="AF69" s="9">
        <v>0</v>
      </c>
      <c r="AG69" s="9">
        <v>0</v>
      </c>
      <c r="AH69" s="12" t="s">
        <v>724</v>
      </c>
      <c r="AI69" s="9" t="s">
        <v>826</v>
      </c>
      <c r="AJ69" s="9" t="s">
        <v>827</v>
      </c>
      <c r="AK69" s="9"/>
      <c r="AL69" s="9"/>
      <c r="AM69" s="9"/>
      <c r="AN69" s="9">
        <v>1</v>
      </c>
      <c r="AO69" s="9">
        <v>0</v>
      </c>
      <c r="AP69" s="9">
        <v>0</v>
      </c>
      <c r="AQ69" s="9" t="s">
        <v>764</v>
      </c>
      <c r="AR69" s="9" t="s">
        <v>828</v>
      </c>
      <c r="AS69" s="9"/>
      <c r="AT69" s="9" t="s">
        <v>829</v>
      </c>
      <c r="AU69" s="9">
        <v>0</v>
      </c>
      <c r="AV69" s="9">
        <v>1</v>
      </c>
      <c r="AW69" s="9" t="s">
        <v>60</v>
      </c>
      <c r="AX69" s="9"/>
      <c r="AY69" s="9"/>
      <c r="AZ69" s="9">
        <v>0</v>
      </c>
      <c r="BA69" s="9">
        <v>0</v>
      </c>
      <c r="BB69" s="9">
        <v>0</v>
      </c>
      <c r="BC69" s="9">
        <v>0</v>
      </c>
      <c r="BD69" s="9">
        <v>0</v>
      </c>
      <c r="BE69" s="9">
        <v>0</v>
      </c>
      <c r="BF69" s="9">
        <v>0</v>
      </c>
      <c r="BG69" s="9"/>
      <c r="BH69" s="9">
        <f t="shared" si="3"/>
        <v>0</v>
      </c>
      <c r="BI69" s="9">
        <v>0</v>
      </c>
      <c r="BJ69" s="9">
        <v>0</v>
      </c>
      <c r="BK69" s="9">
        <v>0</v>
      </c>
      <c r="BL69" s="9"/>
      <c r="BM69" s="9">
        <v>0</v>
      </c>
      <c r="BN69" s="9"/>
      <c r="BO69" s="9">
        <v>0</v>
      </c>
      <c r="BP69" s="9">
        <v>0</v>
      </c>
      <c r="BQ69" s="9"/>
      <c r="BR69" s="9">
        <v>0</v>
      </c>
      <c r="BS69" s="9"/>
      <c r="BT69" s="9">
        <v>0</v>
      </c>
      <c r="BU69" s="9">
        <v>0</v>
      </c>
      <c r="BV69" s="9">
        <v>0</v>
      </c>
      <c r="BW69" s="9">
        <v>0</v>
      </c>
      <c r="BX69" s="9">
        <v>0</v>
      </c>
      <c r="BY69" s="9"/>
      <c r="BZ69" s="9">
        <v>0</v>
      </c>
      <c r="CA69" s="9"/>
      <c r="CB69" s="9">
        <v>0</v>
      </c>
      <c r="CC69" s="9"/>
      <c r="CD69" s="9"/>
      <c r="CE69" s="9">
        <v>0</v>
      </c>
      <c r="CF69" s="9">
        <v>1</v>
      </c>
      <c r="CG69" s="9" t="s">
        <v>61</v>
      </c>
      <c r="CH69" s="9">
        <v>0</v>
      </c>
      <c r="CI69" s="9">
        <v>0</v>
      </c>
      <c r="CJ69" s="9" t="s">
        <v>56</v>
      </c>
      <c r="CK69" s="9"/>
      <c r="CL69" s="9">
        <v>0</v>
      </c>
      <c r="CM69" s="9">
        <v>1</v>
      </c>
      <c r="CN69" s="9" t="s">
        <v>62</v>
      </c>
      <c r="CO69" s="9"/>
      <c r="CP69" s="9" t="s">
        <v>828</v>
      </c>
      <c r="CQ69" s="9"/>
    </row>
    <row r="70" spans="1:95" ht="300" x14ac:dyDescent="0.25">
      <c r="A70" s="9">
        <v>2015008</v>
      </c>
      <c r="B70" s="9" t="s">
        <v>90</v>
      </c>
      <c r="C70" s="18">
        <v>42213.583402777775</v>
      </c>
      <c r="D70" s="12"/>
      <c r="E70" s="9"/>
      <c r="F70" s="9" t="s">
        <v>842</v>
      </c>
      <c r="G70" s="12">
        <v>33</v>
      </c>
      <c r="H70" s="9" t="s">
        <v>843</v>
      </c>
      <c r="I70" s="9">
        <v>20117</v>
      </c>
      <c r="J70" s="9"/>
      <c r="K70" s="9"/>
      <c r="L70" s="9"/>
      <c r="M70" s="9"/>
      <c r="N70" s="9"/>
      <c r="O70" s="9"/>
      <c r="P70" s="9"/>
      <c r="Q70" s="9"/>
      <c r="R70" s="9"/>
      <c r="S70" s="9"/>
      <c r="T70" s="9"/>
      <c r="U70" s="9"/>
      <c r="V70" s="9"/>
      <c r="W70" s="9"/>
      <c r="X70" s="9"/>
      <c r="Y70" s="9"/>
      <c r="Z70" s="9"/>
      <c r="AA70" s="9"/>
      <c r="AB70" s="9">
        <v>1</v>
      </c>
      <c r="AC70" s="9">
        <v>0</v>
      </c>
      <c r="AD70" s="12" t="str">
        <f t="shared" si="2"/>
        <v>YES</v>
      </c>
      <c r="AE70" s="9">
        <v>1</v>
      </c>
      <c r="AF70" s="9">
        <v>0</v>
      </c>
      <c r="AG70" s="9">
        <v>0</v>
      </c>
      <c r="AH70" s="12" t="s">
        <v>724</v>
      </c>
      <c r="AI70" s="9" t="s">
        <v>844</v>
      </c>
      <c r="AJ70" s="9" t="s">
        <v>845</v>
      </c>
      <c r="AK70" s="9"/>
      <c r="AL70" s="9"/>
      <c r="AM70" s="9"/>
      <c r="AN70" s="9">
        <v>0</v>
      </c>
      <c r="AO70" s="9">
        <v>0</v>
      </c>
      <c r="AP70" s="9">
        <v>1</v>
      </c>
      <c r="AQ70" s="9" t="s">
        <v>58</v>
      </c>
      <c r="AR70" s="9"/>
      <c r="AS70" s="9"/>
      <c r="AT70" s="9" t="s">
        <v>846</v>
      </c>
      <c r="AU70" s="9">
        <v>1</v>
      </c>
      <c r="AV70" s="9">
        <v>0</v>
      </c>
      <c r="AW70" s="9" t="s">
        <v>200</v>
      </c>
      <c r="AX70" s="9" t="s">
        <v>847</v>
      </c>
      <c r="AY70" s="9" t="s">
        <v>848</v>
      </c>
      <c r="AZ70" s="9">
        <v>0</v>
      </c>
      <c r="BA70" s="9">
        <v>1</v>
      </c>
      <c r="BB70" s="9">
        <v>0</v>
      </c>
      <c r="BC70" s="9">
        <v>0</v>
      </c>
      <c r="BD70" s="9">
        <v>0</v>
      </c>
      <c r="BE70" s="9">
        <v>0</v>
      </c>
      <c r="BF70" s="9">
        <v>0</v>
      </c>
      <c r="BG70" s="9" t="s">
        <v>849</v>
      </c>
      <c r="BH70" s="9">
        <f t="shared" si="3"/>
        <v>1</v>
      </c>
      <c r="BI70" s="9">
        <v>0</v>
      </c>
      <c r="BJ70" s="9">
        <v>0</v>
      </c>
      <c r="BK70" s="9">
        <v>0</v>
      </c>
      <c r="BL70" s="9"/>
      <c r="BM70" s="9">
        <v>0</v>
      </c>
      <c r="BN70" s="9"/>
      <c r="BO70" s="9">
        <v>0</v>
      </c>
      <c r="BP70" s="9">
        <v>0</v>
      </c>
      <c r="BQ70" s="9"/>
      <c r="BR70" s="9">
        <v>0</v>
      </c>
      <c r="BS70" s="9"/>
      <c r="BT70" s="9">
        <v>0</v>
      </c>
      <c r="BU70" s="9">
        <v>0</v>
      </c>
      <c r="BV70" s="9">
        <v>0</v>
      </c>
      <c r="BW70" s="9">
        <v>1</v>
      </c>
      <c r="BX70" s="9">
        <v>0</v>
      </c>
      <c r="BY70" s="9"/>
      <c r="BZ70" s="9">
        <v>0</v>
      </c>
      <c r="CA70" s="9"/>
      <c r="CB70" s="9">
        <v>0</v>
      </c>
      <c r="CC70" s="9"/>
      <c r="CD70" s="9" t="s">
        <v>850</v>
      </c>
      <c r="CE70" s="9">
        <v>0</v>
      </c>
      <c r="CF70" s="9">
        <v>1</v>
      </c>
      <c r="CG70" s="9" t="s">
        <v>61</v>
      </c>
      <c r="CH70" s="9">
        <v>0</v>
      </c>
      <c r="CI70" s="9">
        <v>0</v>
      </c>
      <c r="CJ70" s="9" t="s">
        <v>56</v>
      </c>
      <c r="CK70" s="9"/>
      <c r="CL70" s="9">
        <v>0</v>
      </c>
      <c r="CM70" s="9">
        <v>1</v>
      </c>
      <c r="CN70" s="9" t="s">
        <v>62</v>
      </c>
      <c r="CO70" s="9"/>
      <c r="CP70" s="9" t="s">
        <v>851</v>
      </c>
      <c r="CQ70" s="9"/>
    </row>
    <row r="71" spans="1:95" ht="210" x14ac:dyDescent="0.25">
      <c r="A71" s="9">
        <v>2015011</v>
      </c>
      <c r="B71" s="9" t="s">
        <v>861</v>
      </c>
      <c r="C71" s="18">
        <v>42202.575266203705</v>
      </c>
      <c r="D71" s="12">
        <v>10920</v>
      </c>
      <c r="E71" s="9" t="s">
        <v>862</v>
      </c>
      <c r="F71" s="9"/>
      <c r="G71" s="12"/>
      <c r="H71" s="9"/>
      <c r="I71" s="9"/>
      <c r="J71" s="9"/>
      <c r="K71" s="9"/>
      <c r="L71" s="9"/>
      <c r="M71" s="9"/>
      <c r="N71" s="9"/>
      <c r="O71" s="9"/>
      <c r="P71" s="9"/>
      <c r="Q71" s="9"/>
      <c r="R71" s="9"/>
      <c r="S71" s="9"/>
      <c r="T71" s="9"/>
      <c r="U71" s="9"/>
      <c r="V71" s="9"/>
      <c r="W71" s="9"/>
      <c r="X71" s="9"/>
      <c r="Y71" s="9"/>
      <c r="Z71" s="9"/>
      <c r="AA71" s="9"/>
      <c r="AB71" s="9">
        <v>1</v>
      </c>
      <c r="AC71" s="9">
        <v>0</v>
      </c>
      <c r="AD71" s="12" t="str">
        <f t="shared" si="2"/>
        <v>YES</v>
      </c>
      <c r="AE71" s="9">
        <v>1</v>
      </c>
      <c r="AF71" s="9">
        <v>0</v>
      </c>
      <c r="AG71" s="9">
        <v>0</v>
      </c>
      <c r="AH71" s="12" t="s">
        <v>724</v>
      </c>
      <c r="AI71" s="9" t="s">
        <v>863</v>
      </c>
      <c r="AJ71" s="9" t="s">
        <v>864</v>
      </c>
      <c r="AK71" s="9" t="s">
        <v>865</v>
      </c>
      <c r="AL71" s="9"/>
      <c r="AM71" s="9"/>
      <c r="AN71" s="9">
        <v>1</v>
      </c>
      <c r="AO71" s="9">
        <v>0</v>
      </c>
      <c r="AP71" s="9">
        <v>0</v>
      </c>
      <c r="AQ71" s="9" t="s">
        <v>764</v>
      </c>
      <c r="AR71" s="9" t="s">
        <v>866</v>
      </c>
      <c r="AS71" s="9"/>
      <c r="AT71" s="9"/>
      <c r="AU71" s="9">
        <v>0</v>
      </c>
      <c r="AV71" s="9">
        <v>1</v>
      </c>
      <c r="AW71" s="9" t="s">
        <v>60</v>
      </c>
      <c r="AX71" s="9"/>
      <c r="AY71" s="9"/>
      <c r="AZ71" s="9">
        <v>0</v>
      </c>
      <c r="BA71" s="9">
        <v>0</v>
      </c>
      <c r="BB71" s="9">
        <v>0</v>
      </c>
      <c r="BC71" s="9">
        <v>0</v>
      </c>
      <c r="BD71" s="9">
        <v>0</v>
      </c>
      <c r="BE71" s="9">
        <v>0</v>
      </c>
      <c r="BF71" s="9">
        <v>0</v>
      </c>
      <c r="BG71" s="9"/>
      <c r="BH71" s="9">
        <f t="shared" si="3"/>
        <v>0</v>
      </c>
      <c r="BI71" s="9">
        <v>0</v>
      </c>
      <c r="BJ71" s="9">
        <v>0</v>
      </c>
      <c r="BK71" s="9">
        <v>0</v>
      </c>
      <c r="BL71" s="9"/>
      <c r="BM71" s="9">
        <v>0</v>
      </c>
      <c r="BN71" s="9"/>
      <c r="BO71" s="9">
        <v>0</v>
      </c>
      <c r="BP71" s="9">
        <v>0</v>
      </c>
      <c r="BQ71" s="9"/>
      <c r="BR71" s="9">
        <v>0</v>
      </c>
      <c r="BS71" s="9"/>
      <c r="BT71" s="9">
        <v>0</v>
      </c>
      <c r="BU71" s="9">
        <v>0</v>
      </c>
      <c r="BV71" s="9">
        <v>0</v>
      </c>
      <c r="BW71" s="9">
        <v>0</v>
      </c>
      <c r="BX71" s="9">
        <v>0</v>
      </c>
      <c r="BY71" s="9"/>
      <c r="BZ71" s="9">
        <v>0</v>
      </c>
      <c r="CA71" s="9"/>
      <c r="CB71" s="9">
        <v>0</v>
      </c>
      <c r="CC71" s="9"/>
      <c r="CD71" s="9"/>
      <c r="CE71" s="9">
        <v>0</v>
      </c>
      <c r="CF71" s="9">
        <v>1</v>
      </c>
      <c r="CG71" s="9" t="s">
        <v>61</v>
      </c>
      <c r="CH71" s="9">
        <v>0</v>
      </c>
      <c r="CI71" s="9">
        <v>1</v>
      </c>
      <c r="CJ71" s="9" t="s">
        <v>56</v>
      </c>
      <c r="CK71" s="9"/>
      <c r="CL71" s="9">
        <v>0</v>
      </c>
      <c r="CM71" s="9">
        <v>1</v>
      </c>
      <c r="CN71" s="9" t="s">
        <v>62</v>
      </c>
      <c r="CO71" s="9"/>
      <c r="CP71" s="9" t="s">
        <v>867</v>
      </c>
      <c r="CQ71" s="9" t="s">
        <v>868</v>
      </c>
    </row>
    <row r="72" spans="1:95" ht="285" x14ac:dyDescent="0.25">
      <c r="A72" s="9">
        <v>2015012</v>
      </c>
      <c r="B72" s="9" t="s">
        <v>693</v>
      </c>
      <c r="C72" s="18">
        <v>42172.421851851854</v>
      </c>
      <c r="D72" s="12">
        <v>10945</v>
      </c>
      <c r="E72" s="9" t="s">
        <v>879</v>
      </c>
      <c r="F72" s="9"/>
      <c r="G72" s="12"/>
      <c r="H72" s="9"/>
      <c r="I72" s="9"/>
      <c r="J72" s="9"/>
      <c r="K72" s="9"/>
      <c r="L72" s="9"/>
      <c r="M72" s="9"/>
      <c r="N72" s="9"/>
      <c r="O72" s="9"/>
      <c r="P72" s="9"/>
      <c r="Q72" s="9"/>
      <c r="R72" s="9"/>
      <c r="S72" s="9"/>
      <c r="T72" s="9"/>
      <c r="U72" s="9"/>
      <c r="V72" s="9"/>
      <c r="W72" s="9"/>
      <c r="X72" s="9"/>
      <c r="Y72" s="9"/>
      <c r="Z72" s="9"/>
      <c r="AA72" s="9"/>
      <c r="AB72" s="9">
        <v>1</v>
      </c>
      <c r="AC72" s="9">
        <v>0</v>
      </c>
      <c r="AD72" s="12" t="str">
        <f t="shared" si="2"/>
        <v>YES</v>
      </c>
      <c r="AE72" s="9">
        <v>1</v>
      </c>
      <c r="AF72" s="9">
        <v>0</v>
      </c>
      <c r="AG72" s="9">
        <v>0</v>
      </c>
      <c r="AH72" s="12" t="s">
        <v>724</v>
      </c>
      <c r="AI72" s="9" t="s">
        <v>880</v>
      </c>
      <c r="AJ72" s="9" t="s">
        <v>881</v>
      </c>
      <c r="AK72" s="9" t="s">
        <v>882</v>
      </c>
      <c r="AL72" s="9"/>
      <c r="AM72" s="9"/>
      <c r="AN72" s="9">
        <v>1</v>
      </c>
      <c r="AO72" s="9">
        <v>0</v>
      </c>
      <c r="AP72" s="9">
        <v>0</v>
      </c>
      <c r="AQ72" s="9" t="s">
        <v>764</v>
      </c>
      <c r="AR72" s="9" t="s">
        <v>883</v>
      </c>
      <c r="AS72" s="9"/>
      <c r="AT72" s="9"/>
      <c r="AU72" s="9">
        <v>0</v>
      </c>
      <c r="AV72" s="9">
        <v>1</v>
      </c>
      <c r="AW72" s="9" t="s">
        <v>60</v>
      </c>
      <c r="AX72" s="9"/>
      <c r="AY72" s="9"/>
      <c r="AZ72" s="9">
        <v>0</v>
      </c>
      <c r="BA72" s="9">
        <v>0</v>
      </c>
      <c r="BB72" s="9">
        <v>0</v>
      </c>
      <c r="BC72" s="9">
        <v>0</v>
      </c>
      <c r="BD72" s="9">
        <v>0</v>
      </c>
      <c r="BE72" s="9">
        <v>0</v>
      </c>
      <c r="BF72" s="9">
        <v>0</v>
      </c>
      <c r="BG72" s="9"/>
      <c r="BH72" s="9">
        <f t="shared" si="3"/>
        <v>0</v>
      </c>
      <c r="BI72" s="9">
        <v>0</v>
      </c>
      <c r="BJ72" s="9">
        <v>0</v>
      </c>
      <c r="BK72" s="9">
        <v>0</v>
      </c>
      <c r="BL72" s="9"/>
      <c r="BM72" s="9">
        <v>0</v>
      </c>
      <c r="BN72" s="9"/>
      <c r="BO72" s="9">
        <v>0</v>
      </c>
      <c r="BP72" s="9">
        <v>0</v>
      </c>
      <c r="BQ72" s="9"/>
      <c r="BR72" s="9">
        <v>0</v>
      </c>
      <c r="BS72" s="9"/>
      <c r="BT72" s="9">
        <v>0</v>
      </c>
      <c r="BU72" s="9">
        <v>0</v>
      </c>
      <c r="BV72" s="9">
        <v>0</v>
      </c>
      <c r="BW72" s="9">
        <v>0</v>
      </c>
      <c r="BX72" s="9">
        <v>0</v>
      </c>
      <c r="BY72" s="9"/>
      <c r="BZ72" s="9">
        <v>0</v>
      </c>
      <c r="CA72" s="9"/>
      <c r="CB72" s="9">
        <v>0</v>
      </c>
      <c r="CC72" s="9"/>
      <c r="CD72" s="9"/>
      <c r="CE72" s="9">
        <v>1</v>
      </c>
      <c r="CF72" s="9">
        <v>0</v>
      </c>
      <c r="CG72" s="9" t="s">
        <v>747</v>
      </c>
      <c r="CH72" s="9">
        <v>0</v>
      </c>
      <c r="CI72" s="9">
        <v>1</v>
      </c>
      <c r="CJ72" s="9" t="s">
        <v>56</v>
      </c>
      <c r="CK72" s="9" t="s">
        <v>884</v>
      </c>
      <c r="CL72" s="9">
        <v>0</v>
      </c>
      <c r="CM72" s="9">
        <v>1</v>
      </c>
      <c r="CN72" s="9" t="s">
        <v>62</v>
      </c>
      <c r="CO72" s="9"/>
      <c r="CP72" s="9"/>
      <c r="CQ72" s="9"/>
    </row>
    <row r="73" spans="1:95" ht="409.5" x14ac:dyDescent="0.25">
      <c r="A73" s="9">
        <v>2015013</v>
      </c>
      <c r="B73" s="9" t="s">
        <v>135</v>
      </c>
      <c r="C73" s="18">
        <v>42170.416435185187</v>
      </c>
      <c r="D73" s="12">
        <v>65935</v>
      </c>
      <c r="E73" s="9" t="s">
        <v>899</v>
      </c>
      <c r="F73" s="9"/>
      <c r="G73" s="12"/>
      <c r="H73" s="9"/>
      <c r="I73" s="9"/>
      <c r="J73" s="9"/>
      <c r="K73" s="9"/>
      <c r="L73" s="9"/>
      <c r="M73" s="9"/>
      <c r="N73" s="9"/>
      <c r="O73" s="9"/>
      <c r="P73" s="9"/>
      <c r="Q73" s="9"/>
      <c r="R73" s="9"/>
      <c r="S73" s="9"/>
      <c r="T73" s="9"/>
      <c r="U73" s="9"/>
      <c r="V73" s="9"/>
      <c r="W73" s="9"/>
      <c r="X73" s="9"/>
      <c r="Y73" s="9"/>
      <c r="Z73" s="9"/>
      <c r="AA73" s="9"/>
      <c r="AB73" s="9">
        <v>1</v>
      </c>
      <c r="AC73" s="9">
        <v>0</v>
      </c>
      <c r="AD73" s="12" t="str">
        <f t="shared" si="2"/>
        <v>YES</v>
      </c>
      <c r="AE73" s="9">
        <v>1</v>
      </c>
      <c r="AF73" s="9">
        <v>0</v>
      </c>
      <c r="AG73" s="9">
        <v>0</v>
      </c>
      <c r="AH73" s="12" t="s">
        <v>724</v>
      </c>
      <c r="AI73" s="9" t="s">
        <v>900</v>
      </c>
      <c r="AJ73" s="9" t="s">
        <v>901</v>
      </c>
      <c r="AK73" s="9" t="s">
        <v>902</v>
      </c>
      <c r="AL73" s="9"/>
      <c r="AM73" s="9"/>
      <c r="AN73" s="9">
        <v>1</v>
      </c>
      <c r="AO73" s="9">
        <v>0</v>
      </c>
      <c r="AP73" s="9">
        <v>0</v>
      </c>
      <c r="AQ73" s="9" t="s">
        <v>764</v>
      </c>
      <c r="AR73" s="9" t="s">
        <v>903</v>
      </c>
      <c r="AS73" s="9"/>
      <c r="AT73" s="9"/>
      <c r="AU73" s="9">
        <v>1</v>
      </c>
      <c r="AV73" s="9">
        <v>0</v>
      </c>
      <c r="AW73" s="9" t="s">
        <v>200</v>
      </c>
      <c r="AX73" s="9" t="s">
        <v>904</v>
      </c>
      <c r="AY73" s="9" t="s">
        <v>905</v>
      </c>
      <c r="AZ73" s="9">
        <v>1</v>
      </c>
      <c r="BA73" s="9">
        <v>1</v>
      </c>
      <c r="BB73" s="9">
        <v>0</v>
      </c>
      <c r="BC73" s="9">
        <v>1</v>
      </c>
      <c r="BD73" s="9">
        <v>1</v>
      </c>
      <c r="BE73" s="9">
        <v>0</v>
      </c>
      <c r="BF73" s="9">
        <v>0</v>
      </c>
      <c r="BG73" s="9" t="s">
        <v>906</v>
      </c>
      <c r="BH73" s="9">
        <f t="shared" si="3"/>
        <v>4</v>
      </c>
      <c r="BI73" s="9">
        <v>0</v>
      </c>
      <c r="BJ73" s="9">
        <v>0</v>
      </c>
      <c r="BK73" s="9">
        <v>0</v>
      </c>
      <c r="BL73" s="9"/>
      <c r="BM73" s="9">
        <v>0</v>
      </c>
      <c r="BN73" s="9" t="s">
        <v>907</v>
      </c>
      <c r="BO73" s="9">
        <v>1</v>
      </c>
      <c r="BP73" s="9">
        <v>1</v>
      </c>
      <c r="BQ73" s="9"/>
      <c r="BR73" s="9">
        <v>0</v>
      </c>
      <c r="BS73" s="9" t="s">
        <v>908</v>
      </c>
      <c r="BT73" s="9">
        <v>1</v>
      </c>
      <c r="BU73" s="9">
        <v>1</v>
      </c>
      <c r="BV73" s="9">
        <v>0</v>
      </c>
      <c r="BW73" s="9">
        <v>1</v>
      </c>
      <c r="BX73" s="9">
        <v>0</v>
      </c>
      <c r="BY73" s="9"/>
      <c r="BZ73" s="9">
        <v>0</v>
      </c>
      <c r="CA73" s="9" t="s">
        <v>909</v>
      </c>
      <c r="CB73" s="9">
        <v>0</v>
      </c>
      <c r="CC73" s="9"/>
      <c r="CD73" s="9" t="s">
        <v>910</v>
      </c>
      <c r="CE73" s="9">
        <v>1</v>
      </c>
      <c r="CF73" s="9">
        <v>0</v>
      </c>
      <c r="CG73" s="9" t="s">
        <v>747</v>
      </c>
      <c r="CH73" s="9">
        <v>1</v>
      </c>
      <c r="CI73" s="9">
        <v>0</v>
      </c>
      <c r="CJ73" s="9" t="s">
        <v>2482</v>
      </c>
      <c r="CK73" s="9" t="s">
        <v>911</v>
      </c>
      <c r="CL73" s="9">
        <v>1</v>
      </c>
      <c r="CM73" s="9">
        <v>0</v>
      </c>
      <c r="CN73" s="9" t="s">
        <v>775</v>
      </c>
      <c r="CO73" s="9" t="s">
        <v>912</v>
      </c>
      <c r="CP73" s="9" t="s">
        <v>913</v>
      </c>
      <c r="CQ73" s="9"/>
    </row>
    <row r="74" spans="1:95" ht="409.5" x14ac:dyDescent="0.25">
      <c r="A74" s="9">
        <v>2015014</v>
      </c>
      <c r="B74" s="9" t="s">
        <v>921</v>
      </c>
      <c r="C74" s="18">
        <v>42230.55972222222</v>
      </c>
      <c r="D74" s="12"/>
      <c r="E74" s="9"/>
      <c r="F74" s="9" t="s">
        <v>922</v>
      </c>
      <c r="G74" s="12">
        <v>304</v>
      </c>
      <c r="H74" s="9" t="s">
        <v>923</v>
      </c>
      <c r="I74" s="9">
        <v>79227</v>
      </c>
      <c r="J74" s="9" t="s">
        <v>922</v>
      </c>
      <c r="K74" s="9">
        <v>68241</v>
      </c>
      <c r="L74" s="9"/>
      <c r="M74" s="9"/>
      <c r="N74" s="9"/>
      <c r="O74" s="9"/>
      <c r="P74" s="9"/>
      <c r="Q74" s="9"/>
      <c r="R74" s="9"/>
      <c r="S74" s="9"/>
      <c r="T74" s="9"/>
      <c r="U74" s="9"/>
      <c r="V74" s="9"/>
      <c r="W74" s="9"/>
      <c r="X74" s="9"/>
      <c r="Y74" s="9"/>
      <c r="Z74" s="9"/>
      <c r="AA74" s="9"/>
      <c r="AB74" s="9">
        <v>1</v>
      </c>
      <c r="AC74" s="9">
        <v>0</v>
      </c>
      <c r="AD74" s="12" t="str">
        <f t="shared" si="2"/>
        <v>YES</v>
      </c>
      <c r="AE74" s="9">
        <v>1</v>
      </c>
      <c r="AF74" s="9">
        <v>0</v>
      </c>
      <c r="AG74" s="9">
        <v>0</v>
      </c>
      <c r="AH74" s="12" t="s">
        <v>724</v>
      </c>
      <c r="AI74" s="9" t="s">
        <v>924</v>
      </c>
      <c r="AJ74" s="9" t="s">
        <v>925</v>
      </c>
      <c r="AK74" s="9" t="s">
        <v>926</v>
      </c>
      <c r="AL74" s="9"/>
      <c r="AM74" s="9"/>
      <c r="AN74" s="9">
        <v>1</v>
      </c>
      <c r="AO74" s="9">
        <v>0</v>
      </c>
      <c r="AP74" s="9">
        <v>0</v>
      </c>
      <c r="AQ74" s="9" t="s">
        <v>764</v>
      </c>
      <c r="AR74" s="9" t="s">
        <v>927</v>
      </c>
      <c r="AS74" s="9"/>
      <c r="AT74" s="9"/>
      <c r="AU74" s="9">
        <v>1</v>
      </c>
      <c r="AV74" s="9">
        <v>0</v>
      </c>
      <c r="AW74" s="9" t="s">
        <v>200</v>
      </c>
      <c r="AX74" s="9" t="s">
        <v>928</v>
      </c>
      <c r="AY74" s="9" t="s">
        <v>929</v>
      </c>
      <c r="AZ74" s="9">
        <v>0</v>
      </c>
      <c r="BA74" s="9">
        <v>0</v>
      </c>
      <c r="BB74" s="9">
        <v>0</v>
      </c>
      <c r="BC74" s="9">
        <v>1</v>
      </c>
      <c r="BD74" s="9">
        <v>1</v>
      </c>
      <c r="BE74" s="9">
        <v>0</v>
      </c>
      <c r="BF74" s="9">
        <v>0</v>
      </c>
      <c r="BG74" s="9" t="s">
        <v>930</v>
      </c>
      <c r="BH74" s="9">
        <f t="shared" si="3"/>
        <v>2</v>
      </c>
      <c r="BI74" s="9">
        <v>0</v>
      </c>
      <c r="BJ74" s="9">
        <v>0</v>
      </c>
      <c r="BK74" s="9">
        <v>0</v>
      </c>
      <c r="BL74" s="9"/>
      <c r="BM74" s="9">
        <v>1</v>
      </c>
      <c r="BN74" s="9"/>
      <c r="BO74" s="9">
        <v>1</v>
      </c>
      <c r="BP74" s="9">
        <v>0</v>
      </c>
      <c r="BQ74" s="9" t="s">
        <v>931</v>
      </c>
      <c r="BR74" s="9">
        <v>1</v>
      </c>
      <c r="BS74" s="9" t="s">
        <v>931</v>
      </c>
      <c r="BT74" s="9">
        <v>1</v>
      </c>
      <c r="BU74" s="9">
        <v>1</v>
      </c>
      <c r="BV74" s="9">
        <v>0</v>
      </c>
      <c r="BW74" s="9">
        <v>0</v>
      </c>
      <c r="BX74" s="9">
        <v>0</v>
      </c>
      <c r="BY74" s="9"/>
      <c r="BZ74" s="9">
        <v>0</v>
      </c>
      <c r="CA74" s="9"/>
      <c r="CB74" s="9">
        <v>0</v>
      </c>
      <c r="CC74" s="9"/>
      <c r="CD74" s="9" t="s">
        <v>932</v>
      </c>
      <c r="CE74" s="9">
        <v>1</v>
      </c>
      <c r="CF74" s="9">
        <v>0</v>
      </c>
      <c r="CG74" s="9" t="s">
        <v>747</v>
      </c>
      <c r="CH74" s="9">
        <v>1</v>
      </c>
      <c r="CI74" s="9">
        <v>0</v>
      </c>
      <c r="CJ74" s="9" t="s">
        <v>2482</v>
      </c>
      <c r="CK74" s="9" t="s">
        <v>933</v>
      </c>
      <c r="CL74" s="9">
        <v>1</v>
      </c>
      <c r="CM74" s="9">
        <v>0</v>
      </c>
      <c r="CN74" s="9" t="s">
        <v>775</v>
      </c>
      <c r="CO74" s="9" t="s">
        <v>934</v>
      </c>
      <c r="CP74" s="9" t="s">
        <v>935</v>
      </c>
      <c r="CQ74" s="9" t="s">
        <v>936</v>
      </c>
    </row>
    <row r="75" spans="1:95" ht="409.5" x14ac:dyDescent="0.25">
      <c r="A75" s="9">
        <v>2015015</v>
      </c>
      <c r="B75" s="9" t="s">
        <v>135</v>
      </c>
      <c r="C75" s="18">
        <v>42216.611678240741</v>
      </c>
      <c r="D75" s="12">
        <v>69868</v>
      </c>
      <c r="E75" s="9" t="s">
        <v>945</v>
      </c>
      <c r="F75" s="9"/>
      <c r="G75" s="12"/>
      <c r="H75" s="9"/>
      <c r="I75" s="9"/>
      <c r="J75" s="9"/>
      <c r="K75" s="9"/>
      <c r="L75" s="9"/>
      <c r="M75" s="9"/>
      <c r="N75" s="9"/>
      <c r="O75" s="9"/>
      <c r="P75" s="9"/>
      <c r="Q75" s="9"/>
      <c r="R75" s="9"/>
      <c r="S75" s="9"/>
      <c r="T75" s="9"/>
      <c r="U75" s="9"/>
      <c r="V75" s="9"/>
      <c r="W75" s="9"/>
      <c r="X75" s="9"/>
      <c r="Y75" s="9"/>
      <c r="Z75" s="9"/>
      <c r="AA75" s="9"/>
      <c r="AB75" s="9">
        <v>1</v>
      </c>
      <c r="AC75" s="9">
        <v>0</v>
      </c>
      <c r="AD75" s="12" t="str">
        <f t="shared" si="2"/>
        <v>YES</v>
      </c>
      <c r="AE75" s="9">
        <v>1</v>
      </c>
      <c r="AF75" s="9">
        <v>0</v>
      </c>
      <c r="AG75" s="9">
        <v>0</v>
      </c>
      <c r="AH75" s="12" t="s">
        <v>724</v>
      </c>
      <c r="AI75" s="9" t="s">
        <v>946</v>
      </c>
      <c r="AJ75" s="9" t="s">
        <v>947</v>
      </c>
      <c r="AK75" s="9" t="s">
        <v>948</v>
      </c>
      <c r="AL75" s="9"/>
      <c r="AM75" s="9"/>
      <c r="AN75" s="9">
        <v>1</v>
      </c>
      <c r="AO75" s="9">
        <v>0</v>
      </c>
      <c r="AP75" s="9">
        <v>0</v>
      </c>
      <c r="AQ75" s="9" t="s">
        <v>764</v>
      </c>
      <c r="AR75" s="9" t="s">
        <v>949</v>
      </c>
      <c r="AS75" s="9"/>
      <c r="AT75" s="9"/>
      <c r="AU75" s="9">
        <v>1</v>
      </c>
      <c r="AV75" s="9">
        <v>0</v>
      </c>
      <c r="AW75" s="9" t="s">
        <v>200</v>
      </c>
      <c r="AX75" s="9" t="s">
        <v>111</v>
      </c>
      <c r="AY75" s="9" t="s">
        <v>950</v>
      </c>
      <c r="AZ75" s="9">
        <v>0</v>
      </c>
      <c r="BA75" s="9">
        <v>0</v>
      </c>
      <c r="BB75" s="9">
        <v>0</v>
      </c>
      <c r="BC75" s="9">
        <v>0</v>
      </c>
      <c r="BD75" s="9">
        <v>0</v>
      </c>
      <c r="BE75" s="9">
        <v>0</v>
      </c>
      <c r="BF75" s="9">
        <v>0</v>
      </c>
      <c r="BG75" s="9"/>
      <c r="BH75" s="9">
        <f t="shared" si="3"/>
        <v>0</v>
      </c>
      <c r="BI75" s="9">
        <v>0</v>
      </c>
      <c r="BJ75" s="9">
        <v>0</v>
      </c>
      <c r="BK75" s="9">
        <v>0</v>
      </c>
      <c r="BL75" s="9"/>
      <c r="BM75" s="9">
        <v>0</v>
      </c>
      <c r="BN75" s="9"/>
      <c r="BO75" s="9">
        <v>0</v>
      </c>
      <c r="BP75" s="9">
        <v>0</v>
      </c>
      <c r="BQ75" s="9"/>
      <c r="BR75" s="9">
        <v>0</v>
      </c>
      <c r="BS75" s="9"/>
      <c r="BT75" s="9">
        <v>1</v>
      </c>
      <c r="BU75" s="9">
        <v>0</v>
      </c>
      <c r="BV75" s="9">
        <v>0</v>
      </c>
      <c r="BW75" s="9">
        <v>0</v>
      </c>
      <c r="BX75" s="9">
        <v>1</v>
      </c>
      <c r="BY75" s="9" t="s">
        <v>951</v>
      </c>
      <c r="BZ75" s="9">
        <v>0</v>
      </c>
      <c r="CA75" s="9"/>
      <c r="CB75" s="9">
        <v>0</v>
      </c>
      <c r="CC75" s="9"/>
      <c r="CD75" s="9" t="s">
        <v>952</v>
      </c>
      <c r="CE75" s="9">
        <v>0</v>
      </c>
      <c r="CF75" s="9">
        <v>1</v>
      </c>
      <c r="CG75" s="9" t="s">
        <v>61</v>
      </c>
      <c r="CH75" s="9">
        <v>0</v>
      </c>
      <c r="CI75" s="9">
        <v>1</v>
      </c>
      <c r="CJ75" s="9" t="s">
        <v>56</v>
      </c>
      <c r="CK75" s="9"/>
      <c r="CL75" s="9">
        <v>1</v>
      </c>
      <c r="CM75" s="9">
        <v>0</v>
      </c>
      <c r="CN75" s="9" t="s">
        <v>775</v>
      </c>
      <c r="CO75" s="9" t="s">
        <v>953</v>
      </c>
      <c r="CP75" s="9" t="s">
        <v>954</v>
      </c>
      <c r="CQ75" s="9" t="s">
        <v>955</v>
      </c>
    </row>
    <row r="76" spans="1:95" ht="409.5" x14ac:dyDescent="0.25">
      <c r="A76" s="9">
        <v>2015016</v>
      </c>
      <c r="B76" s="9" t="s">
        <v>135</v>
      </c>
      <c r="C76" s="18">
        <v>42177.510254629633</v>
      </c>
      <c r="D76" s="12">
        <v>13269</v>
      </c>
      <c r="E76" s="9" t="s">
        <v>966</v>
      </c>
      <c r="F76" s="9"/>
      <c r="G76" s="12"/>
      <c r="H76" s="9"/>
      <c r="I76" s="9"/>
      <c r="J76" s="9"/>
      <c r="K76" s="9"/>
      <c r="L76" s="9"/>
      <c r="M76" s="9"/>
      <c r="N76" s="9"/>
      <c r="O76" s="9"/>
      <c r="P76" s="9"/>
      <c r="Q76" s="9"/>
      <c r="R76" s="9"/>
      <c r="S76" s="9"/>
      <c r="T76" s="9"/>
      <c r="U76" s="9"/>
      <c r="V76" s="9"/>
      <c r="W76" s="9"/>
      <c r="X76" s="9"/>
      <c r="Y76" s="9"/>
      <c r="Z76" s="9"/>
      <c r="AA76" s="9"/>
      <c r="AB76" s="9">
        <v>1</v>
      </c>
      <c r="AC76" s="9">
        <v>0</v>
      </c>
      <c r="AD76" s="12" t="str">
        <f t="shared" si="2"/>
        <v>YES</v>
      </c>
      <c r="AE76" s="9">
        <v>1</v>
      </c>
      <c r="AF76" s="9">
        <v>0</v>
      </c>
      <c r="AG76" s="9">
        <v>0</v>
      </c>
      <c r="AH76" s="12" t="s">
        <v>724</v>
      </c>
      <c r="AI76" s="9" t="s">
        <v>967</v>
      </c>
      <c r="AJ76" s="9" t="s">
        <v>968</v>
      </c>
      <c r="AK76" s="9" t="s">
        <v>969</v>
      </c>
      <c r="AL76" s="9"/>
      <c r="AM76" s="9"/>
      <c r="AN76" s="9">
        <v>0</v>
      </c>
      <c r="AO76" s="9">
        <v>0</v>
      </c>
      <c r="AP76" s="9">
        <v>1</v>
      </c>
      <c r="AQ76" s="9" t="s">
        <v>58</v>
      </c>
      <c r="AR76" s="9"/>
      <c r="AS76" s="9"/>
      <c r="AT76" s="9" t="s">
        <v>970</v>
      </c>
      <c r="AU76" s="9">
        <v>0</v>
      </c>
      <c r="AV76" s="9">
        <v>1</v>
      </c>
      <c r="AW76" s="9" t="s">
        <v>60</v>
      </c>
      <c r="AX76" s="9"/>
      <c r="AY76" s="9"/>
      <c r="AZ76" s="9">
        <v>0</v>
      </c>
      <c r="BA76" s="9">
        <v>0</v>
      </c>
      <c r="BB76" s="9">
        <v>0</v>
      </c>
      <c r="BC76" s="9">
        <v>0</v>
      </c>
      <c r="BD76" s="9">
        <v>0</v>
      </c>
      <c r="BE76" s="9">
        <v>0</v>
      </c>
      <c r="BF76" s="9">
        <v>0</v>
      </c>
      <c r="BG76" s="9"/>
      <c r="BH76" s="9">
        <f t="shared" si="3"/>
        <v>0</v>
      </c>
      <c r="BI76" s="9">
        <v>0</v>
      </c>
      <c r="BJ76" s="9">
        <v>0</v>
      </c>
      <c r="BK76" s="9">
        <v>0</v>
      </c>
      <c r="BL76" s="9"/>
      <c r="BM76" s="9">
        <v>0</v>
      </c>
      <c r="BN76" s="9"/>
      <c r="BO76" s="9">
        <v>0</v>
      </c>
      <c r="BP76" s="9">
        <v>0</v>
      </c>
      <c r="BQ76" s="9"/>
      <c r="BR76" s="9">
        <v>0</v>
      </c>
      <c r="BS76" s="9"/>
      <c r="BT76" s="9">
        <v>0</v>
      </c>
      <c r="BU76" s="9">
        <v>0</v>
      </c>
      <c r="BV76" s="9">
        <v>0</v>
      </c>
      <c r="BW76" s="9">
        <v>0</v>
      </c>
      <c r="BX76" s="9">
        <v>0</v>
      </c>
      <c r="BY76" s="9"/>
      <c r="BZ76" s="9">
        <v>0</v>
      </c>
      <c r="CA76" s="9"/>
      <c r="CB76" s="9">
        <v>0</v>
      </c>
      <c r="CC76" s="9"/>
      <c r="CD76" s="9"/>
      <c r="CE76" s="9">
        <v>0</v>
      </c>
      <c r="CF76" s="9">
        <v>1</v>
      </c>
      <c r="CG76" s="9" t="s">
        <v>61</v>
      </c>
      <c r="CH76" s="9">
        <v>0</v>
      </c>
      <c r="CI76" s="9">
        <v>0</v>
      </c>
      <c r="CJ76" s="9" t="s">
        <v>56</v>
      </c>
      <c r="CK76" s="9"/>
      <c r="CL76" s="9">
        <v>0</v>
      </c>
      <c r="CM76" s="9">
        <v>1</v>
      </c>
      <c r="CN76" s="9" t="s">
        <v>62</v>
      </c>
      <c r="CO76" s="9"/>
      <c r="CP76" s="9"/>
      <c r="CQ76" s="9" t="s">
        <v>971</v>
      </c>
    </row>
    <row r="77" spans="1:95" ht="409.5" x14ac:dyDescent="0.25">
      <c r="A77" s="9">
        <v>2015020</v>
      </c>
      <c r="B77" s="9" t="s">
        <v>135</v>
      </c>
      <c r="C77" s="18">
        <v>42180.309699074074</v>
      </c>
      <c r="D77" s="12">
        <v>56014</v>
      </c>
      <c r="E77" s="9" t="s">
        <v>984</v>
      </c>
      <c r="F77" s="9"/>
      <c r="G77" s="12"/>
      <c r="H77" s="9"/>
      <c r="I77" s="9"/>
      <c r="J77" s="9"/>
      <c r="K77" s="9"/>
      <c r="L77" s="9"/>
      <c r="M77" s="9"/>
      <c r="N77" s="9"/>
      <c r="O77" s="9"/>
      <c r="P77" s="9"/>
      <c r="Q77" s="9"/>
      <c r="R77" s="9"/>
      <c r="S77" s="9"/>
      <c r="T77" s="9"/>
      <c r="U77" s="9"/>
      <c r="V77" s="9"/>
      <c r="W77" s="9"/>
      <c r="X77" s="9"/>
      <c r="Y77" s="9"/>
      <c r="Z77" s="9"/>
      <c r="AA77" s="9"/>
      <c r="AB77" s="9">
        <v>1</v>
      </c>
      <c r="AC77" s="9">
        <v>0</v>
      </c>
      <c r="AD77" s="12" t="str">
        <f t="shared" si="2"/>
        <v>YES</v>
      </c>
      <c r="AE77" s="9">
        <v>1</v>
      </c>
      <c r="AF77" s="9">
        <v>0</v>
      </c>
      <c r="AG77" s="9">
        <v>0</v>
      </c>
      <c r="AH77" s="12" t="s">
        <v>724</v>
      </c>
      <c r="AI77" s="9" t="s">
        <v>985</v>
      </c>
      <c r="AJ77" s="9" t="s">
        <v>986</v>
      </c>
      <c r="AK77" s="9" t="s">
        <v>987</v>
      </c>
      <c r="AL77" s="9"/>
      <c r="AM77" s="9"/>
      <c r="AN77" s="9">
        <v>0</v>
      </c>
      <c r="AO77" s="9">
        <v>0</v>
      </c>
      <c r="AP77" s="9">
        <v>1</v>
      </c>
      <c r="AQ77" s="9" t="s">
        <v>58</v>
      </c>
      <c r="AR77" s="9"/>
      <c r="AS77" s="9"/>
      <c r="AT77" s="9" t="s">
        <v>988</v>
      </c>
      <c r="AU77" s="9">
        <v>0</v>
      </c>
      <c r="AV77" s="9">
        <v>1</v>
      </c>
      <c r="AW77" s="9" t="s">
        <v>60</v>
      </c>
      <c r="AX77" s="9"/>
      <c r="AY77" s="9"/>
      <c r="AZ77" s="9">
        <v>0</v>
      </c>
      <c r="BA77" s="9">
        <v>0</v>
      </c>
      <c r="BB77" s="9">
        <v>0</v>
      </c>
      <c r="BC77" s="9">
        <v>0</v>
      </c>
      <c r="BD77" s="9">
        <v>0</v>
      </c>
      <c r="BE77" s="9">
        <v>0</v>
      </c>
      <c r="BF77" s="9">
        <v>0</v>
      </c>
      <c r="BG77" s="9"/>
      <c r="BH77" s="9">
        <f t="shared" si="3"/>
        <v>0</v>
      </c>
      <c r="BI77" s="9">
        <v>0</v>
      </c>
      <c r="BJ77" s="9">
        <v>0</v>
      </c>
      <c r="BK77" s="9">
        <v>0</v>
      </c>
      <c r="BL77" s="9"/>
      <c r="BM77" s="9">
        <v>0</v>
      </c>
      <c r="BN77" s="9"/>
      <c r="BO77" s="9">
        <v>0</v>
      </c>
      <c r="BP77" s="9">
        <v>0</v>
      </c>
      <c r="BQ77" s="9"/>
      <c r="BR77" s="9">
        <v>0</v>
      </c>
      <c r="BS77" s="9"/>
      <c r="BT77" s="9">
        <v>0</v>
      </c>
      <c r="BU77" s="9">
        <v>0</v>
      </c>
      <c r="BV77" s="9">
        <v>0</v>
      </c>
      <c r="BW77" s="9">
        <v>0</v>
      </c>
      <c r="BX77" s="9">
        <v>0</v>
      </c>
      <c r="BY77" s="9"/>
      <c r="BZ77" s="9">
        <v>0</v>
      </c>
      <c r="CA77" s="9"/>
      <c r="CB77" s="9">
        <v>0</v>
      </c>
      <c r="CC77" s="9"/>
      <c r="CD77" s="9"/>
      <c r="CE77" s="9">
        <v>0</v>
      </c>
      <c r="CF77" s="9">
        <v>1</v>
      </c>
      <c r="CG77" s="9" t="s">
        <v>61</v>
      </c>
      <c r="CH77" s="9">
        <v>0</v>
      </c>
      <c r="CI77" s="9">
        <v>0</v>
      </c>
      <c r="CJ77" s="9" t="s">
        <v>56</v>
      </c>
      <c r="CK77" s="9"/>
      <c r="CL77" s="9">
        <v>0</v>
      </c>
      <c r="CM77" s="9">
        <v>1</v>
      </c>
      <c r="CN77" s="9" t="s">
        <v>62</v>
      </c>
      <c r="CO77" s="9"/>
      <c r="CP77" s="9" t="s">
        <v>989</v>
      </c>
      <c r="CQ77" s="9" t="s">
        <v>990</v>
      </c>
    </row>
    <row r="78" spans="1:95" ht="409.5" x14ac:dyDescent="0.25">
      <c r="A78" s="9">
        <v>2015022</v>
      </c>
      <c r="B78" s="9" t="s">
        <v>135</v>
      </c>
      <c r="C78" s="18">
        <v>42234.634722222225</v>
      </c>
      <c r="D78" s="12"/>
      <c r="E78" s="9"/>
      <c r="F78" s="9" t="s">
        <v>999</v>
      </c>
      <c r="G78" s="12">
        <v>91</v>
      </c>
      <c r="H78" s="9" t="s">
        <v>1000</v>
      </c>
      <c r="I78" s="9">
        <v>29424</v>
      </c>
      <c r="J78" s="9" t="s">
        <v>1001</v>
      </c>
      <c r="K78" s="9">
        <v>22357</v>
      </c>
      <c r="L78" s="9" t="s">
        <v>1002</v>
      </c>
      <c r="M78" s="9">
        <v>30104</v>
      </c>
      <c r="N78" s="9" t="s">
        <v>1003</v>
      </c>
      <c r="O78" s="9">
        <v>29459</v>
      </c>
      <c r="P78" s="9" t="s">
        <v>1004</v>
      </c>
      <c r="Q78" s="9">
        <v>11000</v>
      </c>
      <c r="R78" s="9" t="s">
        <v>1005</v>
      </c>
      <c r="S78" s="9">
        <v>37478</v>
      </c>
      <c r="T78" s="9" t="s">
        <v>1006</v>
      </c>
      <c r="U78" s="9">
        <v>19682</v>
      </c>
      <c r="V78" s="9" t="s">
        <v>1007</v>
      </c>
      <c r="W78" s="9">
        <v>70815</v>
      </c>
      <c r="X78" s="9" t="s">
        <v>1008</v>
      </c>
      <c r="Y78" s="9">
        <v>71153</v>
      </c>
      <c r="Z78" s="9" t="s">
        <v>1009</v>
      </c>
      <c r="AA78" s="9">
        <v>88072</v>
      </c>
      <c r="AB78" s="9">
        <v>1</v>
      </c>
      <c r="AC78" s="9">
        <v>0</v>
      </c>
      <c r="AD78" s="12" t="str">
        <f t="shared" si="2"/>
        <v>YES</v>
      </c>
      <c r="AE78" s="9">
        <v>1</v>
      </c>
      <c r="AF78" s="9">
        <v>0</v>
      </c>
      <c r="AG78" s="9">
        <v>0</v>
      </c>
      <c r="AH78" s="12" t="s">
        <v>724</v>
      </c>
      <c r="AI78" s="9" t="s">
        <v>1010</v>
      </c>
      <c r="AJ78" s="9" t="s">
        <v>1011</v>
      </c>
      <c r="AK78" s="9" t="s">
        <v>1012</v>
      </c>
      <c r="AL78" s="9"/>
      <c r="AM78" s="9"/>
      <c r="AN78" s="9">
        <v>1</v>
      </c>
      <c r="AO78" s="9">
        <v>0</v>
      </c>
      <c r="AP78" s="9">
        <v>0</v>
      </c>
      <c r="AQ78" s="9" t="s">
        <v>764</v>
      </c>
      <c r="AR78" s="9" t="s">
        <v>1010</v>
      </c>
      <c r="AS78" s="9"/>
      <c r="AT78" s="9"/>
      <c r="AU78" s="9">
        <v>1</v>
      </c>
      <c r="AV78" s="9">
        <v>0</v>
      </c>
      <c r="AW78" s="9" t="s">
        <v>200</v>
      </c>
      <c r="AX78" s="9" t="s">
        <v>1013</v>
      </c>
      <c r="AY78" s="9" t="s">
        <v>1014</v>
      </c>
      <c r="AZ78" s="9">
        <v>0</v>
      </c>
      <c r="BA78" s="9">
        <v>1</v>
      </c>
      <c r="BB78" s="9">
        <v>0</v>
      </c>
      <c r="BC78" s="9">
        <v>1</v>
      </c>
      <c r="BD78" s="9">
        <v>1</v>
      </c>
      <c r="BE78" s="9">
        <v>1</v>
      </c>
      <c r="BF78" s="9">
        <v>1</v>
      </c>
      <c r="BG78" s="9" t="s">
        <v>1015</v>
      </c>
      <c r="BH78" s="9">
        <f t="shared" si="3"/>
        <v>5</v>
      </c>
      <c r="BI78" s="9">
        <v>0</v>
      </c>
      <c r="BJ78" s="9">
        <v>0</v>
      </c>
      <c r="BK78" s="9">
        <v>0</v>
      </c>
      <c r="BL78" s="9"/>
      <c r="BM78" s="9">
        <v>0</v>
      </c>
      <c r="BN78" s="9" t="s">
        <v>1016</v>
      </c>
      <c r="BO78" s="9">
        <v>1</v>
      </c>
      <c r="BP78" s="9">
        <v>1</v>
      </c>
      <c r="BQ78" s="9"/>
      <c r="BR78" s="9">
        <v>0</v>
      </c>
      <c r="BS78" s="9" t="s">
        <v>1017</v>
      </c>
      <c r="BT78" s="9">
        <v>1</v>
      </c>
      <c r="BU78" s="9">
        <v>1</v>
      </c>
      <c r="BV78" s="9">
        <v>1</v>
      </c>
      <c r="BW78" s="9">
        <v>1</v>
      </c>
      <c r="BX78" s="9">
        <v>1</v>
      </c>
      <c r="BY78" s="9" t="s">
        <v>1018</v>
      </c>
      <c r="BZ78" s="9">
        <v>0</v>
      </c>
      <c r="CA78" s="9" t="s">
        <v>1019</v>
      </c>
      <c r="CB78" s="9">
        <v>0</v>
      </c>
      <c r="CC78" s="9"/>
      <c r="CD78" s="9" t="s">
        <v>1020</v>
      </c>
      <c r="CE78" s="9">
        <v>1</v>
      </c>
      <c r="CF78" s="9">
        <v>0</v>
      </c>
      <c r="CG78" s="9" t="s">
        <v>747</v>
      </c>
      <c r="CH78" s="9">
        <v>1</v>
      </c>
      <c r="CI78" s="9">
        <v>0</v>
      </c>
      <c r="CJ78" s="9" t="s">
        <v>2482</v>
      </c>
      <c r="CK78" s="9" t="s">
        <v>1021</v>
      </c>
      <c r="CL78" s="9">
        <v>1</v>
      </c>
      <c r="CM78" s="9">
        <v>0</v>
      </c>
      <c r="CN78" s="9" t="s">
        <v>775</v>
      </c>
      <c r="CO78" s="9" t="s">
        <v>1022</v>
      </c>
      <c r="CP78" s="9" t="s">
        <v>1023</v>
      </c>
      <c r="CQ78" s="9"/>
    </row>
    <row r="79" spans="1:95" ht="409.5" x14ac:dyDescent="0.25">
      <c r="A79" s="9">
        <v>2015027</v>
      </c>
      <c r="B79" s="9" t="s">
        <v>1036</v>
      </c>
      <c r="C79" s="18">
        <v>42184.382245370369</v>
      </c>
      <c r="D79" s="12">
        <v>33200</v>
      </c>
      <c r="E79" s="9" t="s">
        <v>1037</v>
      </c>
      <c r="F79" s="9"/>
      <c r="G79" s="12"/>
      <c r="H79" s="9"/>
      <c r="I79" s="9"/>
      <c r="J79" s="9"/>
      <c r="K79" s="9"/>
      <c r="L79" s="9"/>
      <c r="M79" s="9"/>
      <c r="N79" s="9"/>
      <c r="O79" s="9"/>
      <c r="P79" s="9"/>
      <c r="Q79" s="9"/>
      <c r="R79" s="9"/>
      <c r="S79" s="9"/>
      <c r="T79" s="9"/>
      <c r="U79" s="9"/>
      <c r="V79" s="9"/>
      <c r="W79" s="9"/>
      <c r="X79" s="9"/>
      <c r="Y79" s="9"/>
      <c r="Z79" s="9"/>
      <c r="AA79" s="9"/>
      <c r="AB79" s="9">
        <v>1</v>
      </c>
      <c r="AC79" s="9">
        <v>0</v>
      </c>
      <c r="AD79" s="12" t="str">
        <f t="shared" si="2"/>
        <v>YES</v>
      </c>
      <c r="AE79" s="9">
        <v>1</v>
      </c>
      <c r="AF79" s="9">
        <v>0</v>
      </c>
      <c r="AG79" s="9">
        <v>0</v>
      </c>
      <c r="AH79" s="12" t="s">
        <v>724</v>
      </c>
      <c r="AI79" s="9" t="s">
        <v>1038</v>
      </c>
      <c r="AJ79" s="9" t="s">
        <v>1039</v>
      </c>
      <c r="AK79" s="9" t="s">
        <v>1040</v>
      </c>
      <c r="AL79" s="9" t="s">
        <v>111</v>
      </c>
      <c r="AM79" s="9" t="s">
        <v>111</v>
      </c>
      <c r="AN79" s="9">
        <v>1</v>
      </c>
      <c r="AO79" s="9">
        <v>0</v>
      </c>
      <c r="AP79" s="9">
        <v>0</v>
      </c>
      <c r="AQ79" s="9" t="s">
        <v>764</v>
      </c>
      <c r="AR79" s="9" t="s">
        <v>1041</v>
      </c>
      <c r="AS79" s="9" t="s">
        <v>111</v>
      </c>
      <c r="AT79" s="9" t="s">
        <v>111</v>
      </c>
      <c r="AU79" s="9">
        <v>1</v>
      </c>
      <c r="AV79" s="9">
        <v>0</v>
      </c>
      <c r="AW79" s="9" t="s">
        <v>200</v>
      </c>
      <c r="AX79" s="9" t="s">
        <v>1042</v>
      </c>
      <c r="AY79" s="9" t="s">
        <v>1043</v>
      </c>
      <c r="AZ79" s="9">
        <v>0</v>
      </c>
      <c r="BA79" s="9">
        <v>0</v>
      </c>
      <c r="BB79" s="9">
        <v>1</v>
      </c>
      <c r="BC79" s="9">
        <v>0</v>
      </c>
      <c r="BD79" s="9">
        <v>1</v>
      </c>
      <c r="BE79" s="9">
        <v>0</v>
      </c>
      <c r="BF79" s="9">
        <v>0</v>
      </c>
      <c r="BG79" s="9" t="s">
        <v>1044</v>
      </c>
      <c r="BH79" s="9">
        <f t="shared" si="3"/>
        <v>2</v>
      </c>
      <c r="BI79" s="9">
        <v>0</v>
      </c>
      <c r="BJ79" s="9">
        <v>0</v>
      </c>
      <c r="BK79" s="9">
        <v>0</v>
      </c>
      <c r="BL79" s="9"/>
      <c r="BM79" s="9">
        <v>0</v>
      </c>
      <c r="BN79" s="9" t="s">
        <v>111</v>
      </c>
      <c r="BO79" s="9">
        <v>0</v>
      </c>
      <c r="BP79" s="9">
        <v>0</v>
      </c>
      <c r="BQ79" s="9" t="s">
        <v>1045</v>
      </c>
      <c r="BR79" s="9">
        <v>1</v>
      </c>
      <c r="BS79" s="9" t="s">
        <v>1046</v>
      </c>
      <c r="BT79" s="9">
        <v>1</v>
      </c>
      <c r="BU79" s="9">
        <v>0</v>
      </c>
      <c r="BV79" s="9">
        <v>0</v>
      </c>
      <c r="BW79" s="9">
        <v>0</v>
      </c>
      <c r="BX79" s="9">
        <v>0</v>
      </c>
      <c r="BY79" s="9"/>
      <c r="BZ79" s="9">
        <v>0</v>
      </c>
      <c r="CA79" s="9" t="s">
        <v>1047</v>
      </c>
      <c r="CB79" s="9">
        <v>0</v>
      </c>
      <c r="CC79" s="9"/>
      <c r="CD79" s="9" t="s">
        <v>1048</v>
      </c>
      <c r="CE79" s="9">
        <v>0</v>
      </c>
      <c r="CF79" s="9">
        <v>1</v>
      </c>
      <c r="CG79" s="9" t="s">
        <v>61</v>
      </c>
      <c r="CH79" s="9">
        <v>0</v>
      </c>
      <c r="CI79" s="9">
        <v>0</v>
      </c>
      <c r="CJ79" s="9" t="s">
        <v>56</v>
      </c>
      <c r="CK79" s="9" t="s">
        <v>1049</v>
      </c>
      <c r="CL79" s="9">
        <v>0</v>
      </c>
      <c r="CM79" s="9">
        <v>1</v>
      </c>
      <c r="CN79" s="9" t="s">
        <v>62</v>
      </c>
      <c r="CO79" s="9"/>
      <c r="CP79" s="9" t="s">
        <v>1050</v>
      </c>
      <c r="CQ79" s="9" t="s">
        <v>111</v>
      </c>
    </row>
    <row r="80" spans="1:95" ht="375" x14ac:dyDescent="0.25">
      <c r="A80" s="9">
        <v>2015029</v>
      </c>
      <c r="B80" s="9" t="s">
        <v>1055</v>
      </c>
      <c r="C80" s="18">
        <v>42248.593055555553</v>
      </c>
      <c r="D80" s="12"/>
      <c r="E80" s="9"/>
      <c r="F80" s="9" t="s">
        <v>1056</v>
      </c>
      <c r="G80" s="12">
        <v>429</v>
      </c>
      <c r="H80" s="9" t="s">
        <v>1056</v>
      </c>
      <c r="I80" s="9">
        <v>64246</v>
      </c>
      <c r="J80" s="9" t="s">
        <v>1057</v>
      </c>
      <c r="K80" s="9">
        <v>78778</v>
      </c>
      <c r="L80" s="9"/>
      <c r="M80" s="9"/>
      <c r="N80" s="9"/>
      <c r="O80" s="9"/>
      <c r="P80" s="9"/>
      <c r="Q80" s="9"/>
      <c r="R80" s="9"/>
      <c r="S80" s="9"/>
      <c r="T80" s="9"/>
      <c r="U80" s="9"/>
      <c r="V80" s="9"/>
      <c r="W80" s="9"/>
      <c r="X80" s="9"/>
      <c r="Y80" s="9"/>
      <c r="Z80" s="9"/>
      <c r="AA80" s="9"/>
      <c r="AB80" s="9">
        <v>1</v>
      </c>
      <c r="AC80" s="9">
        <v>0</v>
      </c>
      <c r="AD80" s="12" t="str">
        <f t="shared" si="2"/>
        <v>YES</v>
      </c>
      <c r="AE80" s="9">
        <v>1</v>
      </c>
      <c r="AF80" s="9">
        <v>0</v>
      </c>
      <c r="AG80" s="9">
        <v>0</v>
      </c>
      <c r="AH80" s="12" t="s">
        <v>724</v>
      </c>
      <c r="AI80" s="9" t="s">
        <v>1058</v>
      </c>
      <c r="AJ80" s="9" t="s">
        <v>1059</v>
      </c>
      <c r="AK80" s="9" t="s">
        <v>1060</v>
      </c>
      <c r="AL80" s="9"/>
      <c r="AM80" s="9"/>
      <c r="AN80" s="9">
        <v>1</v>
      </c>
      <c r="AO80" s="9">
        <v>0</v>
      </c>
      <c r="AP80" s="9">
        <v>0</v>
      </c>
      <c r="AQ80" s="9" t="s">
        <v>764</v>
      </c>
      <c r="AR80" s="9" t="s">
        <v>1061</v>
      </c>
      <c r="AS80" s="9"/>
      <c r="AT80" s="9"/>
      <c r="AU80" s="9">
        <v>1</v>
      </c>
      <c r="AV80" s="9">
        <v>0</v>
      </c>
      <c r="AW80" s="9" t="s">
        <v>200</v>
      </c>
      <c r="AX80" s="9" t="s">
        <v>1062</v>
      </c>
      <c r="AY80" s="9" t="s">
        <v>1063</v>
      </c>
      <c r="AZ80" s="9">
        <v>0</v>
      </c>
      <c r="BA80" s="9">
        <v>1</v>
      </c>
      <c r="BB80" s="9">
        <v>0</v>
      </c>
      <c r="BC80" s="9">
        <v>1</v>
      </c>
      <c r="BD80" s="9">
        <v>1</v>
      </c>
      <c r="BE80" s="9">
        <v>0</v>
      </c>
      <c r="BF80" s="9">
        <v>1</v>
      </c>
      <c r="BG80" s="9" t="s">
        <v>1064</v>
      </c>
      <c r="BH80" s="9">
        <f t="shared" si="3"/>
        <v>4</v>
      </c>
      <c r="BI80" s="9">
        <v>0</v>
      </c>
      <c r="BJ80" s="9">
        <v>0</v>
      </c>
      <c r="BK80" s="9">
        <v>0</v>
      </c>
      <c r="BL80" s="9"/>
      <c r="BM80" s="9">
        <v>0</v>
      </c>
      <c r="BN80" s="9"/>
      <c r="BO80" s="9">
        <v>0</v>
      </c>
      <c r="BP80" s="9">
        <v>0</v>
      </c>
      <c r="BQ80" s="9" t="s">
        <v>1065</v>
      </c>
      <c r="BR80" s="9">
        <v>1</v>
      </c>
      <c r="BS80" s="9" t="s">
        <v>1066</v>
      </c>
      <c r="BT80" s="9">
        <v>1</v>
      </c>
      <c r="BU80" s="9">
        <v>0</v>
      </c>
      <c r="BV80" s="9">
        <v>0</v>
      </c>
      <c r="BW80" s="9">
        <v>1</v>
      </c>
      <c r="BX80" s="9">
        <v>1</v>
      </c>
      <c r="BY80" s="9" t="s">
        <v>1060</v>
      </c>
      <c r="BZ80" s="9">
        <v>0</v>
      </c>
      <c r="CA80" s="9" t="s">
        <v>1067</v>
      </c>
      <c r="CB80" s="9">
        <v>0</v>
      </c>
      <c r="CC80" s="9"/>
      <c r="CD80" s="9" t="s">
        <v>1068</v>
      </c>
      <c r="CE80" s="9">
        <v>0</v>
      </c>
      <c r="CF80" s="9">
        <v>1</v>
      </c>
      <c r="CG80" s="9" t="s">
        <v>61</v>
      </c>
      <c r="CH80" s="9">
        <v>0</v>
      </c>
      <c r="CI80" s="9">
        <v>1</v>
      </c>
      <c r="CJ80" s="9" t="s">
        <v>56</v>
      </c>
      <c r="CK80" s="9"/>
      <c r="CL80" s="9">
        <v>0</v>
      </c>
      <c r="CM80" s="9">
        <v>1</v>
      </c>
      <c r="CN80" s="9" t="s">
        <v>62</v>
      </c>
      <c r="CO80" s="9"/>
      <c r="CP80" s="9" t="s">
        <v>1069</v>
      </c>
      <c r="CQ80" s="9"/>
    </row>
    <row r="81" spans="1:95" ht="405" x14ac:dyDescent="0.25">
      <c r="A81" s="9">
        <v>2015030</v>
      </c>
      <c r="B81" s="9" t="s">
        <v>135</v>
      </c>
      <c r="C81" s="18">
        <v>42184.372696759259</v>
      </c>
      <c r="D81" s="12"/>
      <c r="E81" s="9"/>
      <c r="F81" s="9" t="s">
        <v>1081</v>
      </c>
      <c r="G81" s="12">
        <v>111</v>
      </c>
      <c r="H81" s="9" t="s">
        <v>1082</v>
      </c>
      <c r="I81" s="9">
        <v>10836</v>
      </c>
      <c r="J81" s="9" t="s">
        <v>1083</v>
      </c>
      <c r="K81" s="9">
        <v>42404</v>
      </c>
      <c r="L81" s="9" t="s">
        <v>1084</v>
      </c>
      <c r="M81" s="9">
        <v>65315</v>
      </c>
      <c r="N81" s="9" t="s">
        <v>1085</v>
      </c>
      <c r="O81" s="9">
        <v>23035</v>
      </c>
      <c r="P81" s="9" t="s">
        <v>1086</v>
      </c>
      <c r="Q81" s="9">
        <v>23043</v>
      </c>
      <c r="R81" s="9" t="s">
        <v>1087</v>
      </c>
      <c r="S81" s="9">
        <v>24198</v>
      </c>
      <c r="T81" s="9" t="s">
        <v>1088</v>
      </c>
      <c r="U81" s="9">
        <v>24740</v>
      </c>
      <c r="V81" s="9" t="s">
        <v>1089</v>
      </c>
      <c r="W81" s="9">
        <v>26042</v>
      </c>
      <c r="X81" s="9" t="s">
        <v>1090</v>
      </c>
      <c r="Y81" s="9">
        <v>19917</v>
      </c>
      <c r="Z81" s="9" t="s">
        <v>1091</v>
      </c>
      <c r="AA81" s="9">
        <v>24732</v>
      </c>
      <c r="AB81" s="9">
        <v>1</v>
      </c>
      <c r="AC81" s="9">
        <v>0</v>
      </c>
      <c r="AD81" s="12" t="str">
        <f t="shared" si="2"/>
        <v>YES</v>
      </c>
      <c r="AE81" s="9">
        <v>1</v>
      </c>
      <c r="AF81" s="9">
        <v>0</v>
      </c>
      <c r="AG81" s="9">
        <v>0</v>
      </c>
      <c r="AH81" s="12" t="s">
        <v>724</v>
      </c>
      <c r="AI81" s="9" t="s">
        <v>1092</v>
      </c>
      <c r="AJ81" s="9" t="s">
        <v>1093</v>
      </c>
      <c r="AK81" s="9"/>
      <c r="AL81" s="9"/>
      <c r="AM81" s="9"/>
      <c r="AN81" s="9">
        <v>1</v>
      </c>
      <c r="AO81" s="9">
        <v>0</v>
      </c>
      <c r="AP81" s="9">
        <v>0</v>
      </c>
      <c r="AQ81" s="9" t="s">
        <v>764</v>
      </c>
      <c r="AR81" s="9" t="s">
        <v>1094</v>
      </c>
      <c r="AS81" s="9"/>
      <c r="AT81" s="9"/>
      <c r="AU81" s="9">
        <v>0</v>
      </c>
      <c r="AV81" s="9">
        <v>1</v>
      </c>
      <c r="AW81" s="9" t="s">
        <v>60</v>
      </c>
      <c r="AX81" s="9"/>
      <c r="AY81" s="9"/>
      <c r="AZ81" s="9">
        <v>0</v>
      </c>
      <c r="BA81" s="9">
        <v>0</v>
      </c>
      <c r="BB81" s="9">
        <v>0</v>
      </c>
      <c r="BC81" s="9">
        <v>1</v>
      </c>
      <c r="BD81" s="9">
        <v>1</v>
      </c>
      <c r="BE81" s="9">
        <v>0</v>
      </c>
      <c r="BF81" s="9">
        <v>0</v>
      </c>
      <c r="BG81" s="9"/>
      <c r="BH81" s="9">
        <f t="shared" si="3"/>
        <v>2</v>
      </c>
      <c r="BI81" s="9">
        <v>1</v>
      </c>
      <c r="BJ81" s="9">
        <v>0</v>
      </c>
      <c r="BK81" s="9">
        <v>0</v>
      </c>
      <c r="BL81" s="9"/>
      <c r="BM81" s="9">
        <v>1</v>
      </c>
      <c r="BN81" s="9"/>
      <c r="BO81" s="9">
        <v>0</v>
      </c>
      <c r="BP81" s="9">
        <v>0</v>
      </c>
      <c r="BQ81" s="9"/>
      <c r="BR81" s="9">
        <v>0</v>
      </c>
      <c r="BS81" s="9"/>
      <c r="BT81" s="9">
        <v>1</v>
      </c>
      <c r="BU81" s="9">
        <v>0</v>
      </c>
      <c r="BV81" s="9">
        <v>0</v>
      </c>
      <c r="BW81" s="9">
        <v>1</v>
      </c>
      <c r="BX81" s="9">
        <v>1</v>
      </c>
      <c r="BY81" s="9" t="s">
        <v>1095</v>
      </c>
      <c r="BZ81" s="9">
        <v>0</v>
      </c>
      <c r="CA81" s="9"/>
      <c r="CB81" s="9">
        <v>0</v>
      </c>
      <c r="CC81" s="9"/>
      <c r="CD81" s="9" t="s">
        <v>1096</v>
      </c>
      <c r="CE81" s="9">
        <v>1</v>
      </c>
      <c r="CF81" s="9">
        <v>0</v>
      </c>
      <c r="CG81" s="9" t="s">
        <v>747</v>
      </c>
      <c r="CH81" s="9">
        <v>1</v>
      </c>
      <c r="CI81" s="9">
        <v>0</v>
      </c>
      <c r="CJ81" s="9" t="s">
        <v>2482</v>
      </c>
      <c r="CK81" s="9" t="s">
        <v>1097</v>
      </c>
      <c r="CL81" s="9">
        <v>1</v>
      </c>
      <c r="CM81" s="9">
        <v>0</v>
      </c>
      <c r="CN81" s="9" t="s">
        <v>775</v>
      </c>
      <c r="CO81" s="9" t="s">
        <v>1098</v>
      </c>
      <c r="CP81" s="9" t="s">
        <v>1096</v>
      </c>
      <c r="CQ81" s="9"/>
    </row>
    <row r="82" spans="1:95" ht="285" x14ac:dyDescent="0.25">
      <c r="A82" s="9">
        <v>2015032</v>
      </c>
      <c r="B82" s="9" t="s">
        <v>90</v>
      </c>
      <c r="C82" s="18">
        <v>42229.587500000001</v>
      </c>
      <c r="D82" s="12"/>
      <c r="E82" s="9"/>
      <c r="F82" s="9" t="s">
        <v>1112</v>
      </c>
      <c r="G82" s="12">
        <v>670</v>
      </c>
      <c r="H82" s="9" t="s">
        <v>1113</v>
      </c>
      <c r="I82" s="9">
        <v>50229</v>
      </c>
      <c r="J82" s="9" t="s">
        <v>1114</v>
      </c>
      <c r="K82" s="9">
        <v>51586</v>
      </c>
      <c r="L82" s="9" t="s">
        <v>1115</v>
      </c>
      <c r="M82" s="9">
        <v>50083</v>
      </c>
      <c r="N82" s="9" t="s">
        <v>1116</v>
      </c>
      <c r="O82" s="9">
        <v>50598</v>
      </c>
      <c r="P82" s="9"/>
      <c r="Q82" s="9"/>
      <c r="R82" s="9"/>
      <c r="S82" s="9"/>
      <c r="T82" s="9"/>
      <c r="U82" s="9"/>
      <c r="V82" s="9"/>
      <c r="W82" s="9"/>
      <c r="X82" s="9"/>
      <c r="Y82" s="9"/>
      <c r="Z82" s="9"/>
      <c r="AA82" s="9"/>
      <c r="AB82" s="9">
        <v>1</v>
      </c>
      <c r="AC82" s="9">
        <v>0</v>
      </c>
      <c r="AD82" s="12" t="str">
        <f t="shared" si="2"/>
        <v>YES</v>
      </c>
      <c r="AE82" s="9">
        <v>1</v>
      </c>
      <c r="AF82" s="9">
        <v>0</v>
      </c>
      <c r="AG82" s="9">
        <v>0</v>
      </c>
      <c r="AH82" s="12" t="s">
        <v>724</v>
      </c>
      <c r="AI82" s="9" t="s">
        <v>1117</v>
      </c>
      <c r="AJ82" s="9" t="s">
        <v>968</v>
      </c>
      <c r="AK82" s="9" t="s">
        <v>1118</v>
      </c>
      <c r="AL82" s="9"/>
      <c r="AM82" s="9"/>
      <c r="AN82" s="9">
        <v>1</v>
      </c>
      <c r="AO82" s="9">
        <v>0</v>
      </c>
      <c r="AP82" s="9">
        <v>0</v>
      </c>
      <c r="AQ82" s="9" t="s">
        <v>764</v>
      </c>
      <c r="AR82" s="9" t="s">
        <v>1119</v>
      </c>
      <c r="AS82" s="9"/>
      <c r="AT82" s="9"/>
      <c r="AU82" s="9">
        <v>0</v>
      </c>
      <c r="AV82" s="9">
        <v>1</v>
      </c>
      <c r="AW82" s="9" t="s">
        <v>60</v>
      </c>
      <c r="AX82" s="9"/>
      <c r="AY82" s="9"/>
      <c r="AZ82" s="9">
        <v>0</v>
      </c>
      <c r="BA82" s="9">
        <v>0</v>
      </c>
      <c r="BB82" s="9">
        <v>0</v>
      </c>
      <c r="BC82" s="9">
        <v>0</v>
      </c>
      <c r="BD82" s="9">
        <v>0</v>
      </c>
      <c r="BE82" s="9">
        <v>0</v>
      </c>
      <c r="BF82" s="9">
        <v>0</v>
      </c>
      <c r="BG82" s="9"/>
      <c r="BH82" s="9">
        <f t="shared" si="3"/>
        <v>0</v>
      </c>
      <c r="BI82" s="9">
        <v>0</v>
      </c>
      <c r="BJ82" s="9">
        <v>0</v>
      </c>
      <c r="BK82" s="9">
        <v>0</v>
      </c>
      <c r="BL82" s="9"/>
      <c r="BM82" s="9">
        <v>0</v>
      </c>
      <c r="BN82" s="9"/>
      <c r="BO82" s="9">
        <v>0</v>
      </c>
      <c r="BP82" s="9">
        <v>0</v>
      </c>
      <c r="BQ82" s="9"/>
      <c r="BR82" s="9">
        <v>0</v>
      </c>
      <c r="BS82" s="9"/>
      <c r="BT82" s="9">
        <v>0</v>
      </c>
      <c r="BU82" s="9">
        <v>0</v>
      </c>
      <c r="BV82" s="9">
        <v>0</v>
      </c>
      <c r="BW82" s="9">
        <v>0</v>
      </c>
      <c r="BX82" s="9">
        <v>0</v>
      </c>
      <c r="BY82" s="9"/>
      <c r="BZ82" s="9">
        <v>0</v>
      </c>
      <c r="CA82" s="9"/>
      <c r="CB82" s="9">
        <v>0</v>
      </c>
      <c r="CC82" s="9"/>
      <c r="CD82" s="9"/>
      <c r="CE82" s="9">
        <v>1</v>
      </c>
      <c r="CF82" s="9">
        <v>0</v>
      </c>
      <c r="CG82" s="9" t="s">
        <v>747</v>
      </c>
      <c r="CH82" s="9">
        <v>1</v>
      </c>
      <c r="CI82" s="9">
        <v>0</v>
      </c>
      <c r="CJ82" s="9" t="s">
        <v>2482</v>
      </c>
      <c r="CK82" s="9" t="s">
        <v>1120</v>
      </c>
      <c r="CL82" s="9">
        <v>1</v>
      </c>
      <c r="CM82" s="9">
        <v>0</v>
      </c>
      <c r="CN82" s="9" t="s">
        <v>775</v>
      </c>
      <c r="CO82" s="9" t="s">
        <v>1121</v>
      </c>
      <c r="CP82" s="9" t="s">
        <v>1122</v>
      </c>
      <c r="CQ82" s="9"/>
    </row>
    <row r="83" spans="1:95" ht="409.5" x14ac:dyDescent="0.25">
      <c r="A83" s="9">
        <v>2015034</v>
      </c>
      <c r="B83" s="9" t="s">
        <v>135</v>
      </c>
      <c r="C83" s="18">
        <v>42184.426412037035</v>
      </c>
      <c r="D83" s="12">
        <v>61557</v>
      </c>
      <c r="E83" s="9" t="s">
        <v>1136</v>
      </c>
      <c r="F83" s="9"/>
      <c r="G83" s="12"/>
      <c r="H83" s="9"/>
      <c r="I83" s="9"/>
      <c r="J83" s="9"/>
      <c r="K83" s="9"/>
      <c r="L83" s="9"/>
      <c r="M83" s="9"/>
      <c r="N83" s="9"/>
      <c r="O83" s="9"/>
      <c r="P83" s="9"/>
      <c r="Q83" s="9"/>
      <c r="R83" s="9"/>
      <c r="S83" s="9"/>
      <c r="T83" s="9"/>
      <c r="U83" s="9"/>
      <c r="V83" s="9"/>
      <c r="W83" s="9"/>
      <c r="X83" s="9"/>
      <c r="Y83" s="9"/>
      <c r="Z83" s="9"/>
      <c r="AA83" s="9"/>
      <c r="AB83" s="9">
        <v>1</v>
      </c>
      <c r="AC83" s="9">
        <v>0</v>
      </c>
      <c r="AD83" s="12" t="str">
        <f t="shared" si="2"/>
        <v>YES</v>
      </c>
      <c r="AE83" s="9">
        <v>1</v>
      </c>
      <c r="AF83" s="9">
        <v>0</v>
      </c>
      <c r="AG83" s="9">
        <v>0</v>
      </c>
      <c r="AH83" s="12" t="s">
        <v>724</v>
      </c>
      <c r="AI83" s="9" t="s">
        <v>1137</v>
      </c>
      <c r="AJ83" s="9" t="s">
        <v>1138</v>
      </c>
      <c r="AK83" s="9" t="s">
        <v>1139</v>
      </c>
      <c r="AL83" s="9"/>
      <c r="AM83" s="9"/>
      <c r="AN83" s="9">
        <v>1</v>
      </c>
      <c r="AO83" s="9">
        <v>0</v>
      </c>
      <c r="AP83" s="9">
        <v>0</v>
      </c>
      <c r="AQ83" s="9" t="s">
        <v>764</v>
      </c>
      <c r="AR83" s="9" t="s">
        <v>1140</v>
      </c>
      <c r="AS83" s="9"/>
      <c r="AT83" s="9"/>
      <c r="AU83" s="9">
        <v>1</v>
      </c>
      <c r="AV83" s="9">
        <v>0</v>
      </c>
      <c r="AW83" s="9" t="s">
        <v>200</v>
      </c>
      <c r="AX83" s="9" t="s">
        <v>1141</v>
      </c>
      <c r="AY83" s="9" t="s">
        <v>1142</v>
      </c>
      <c r="AZ83" s="9">
        <v>0</v>
      </c>
      <c r="BA83" s="9">
        <v>0</v>
      </c>
      <c r="BB83" s="9">
        <v>0</v>
      </c>
      <c r="BC83" s="9">
        <v>1</v>
      </c>
      <c r="BD83" s="9">
        <v>1</v>
      </c>
      <c r="BE83" s="9">
        <v>0</v>
      </c>
      <c r="BF83" s="9">
        <v>1</v>
      </c>
      <c r="BG83" s="9" t="s">
        <v>1143</v>
      </c>
      <c r="BH83" s="9">
        <f t="shared" si="3"/>
        <v>3</v>
      </c>
      <c r="BI83" s="9">
        <v>0</v>
      </c>
      <c r="BJ83" s="9">
        <v>0</v>
      </c>
      <c r="BK83" s="9">
        <v>0</v>
      </c>
      <c r="BL83" s="9"/>
      <c r="BM83" s="9">
        <v>0</v>
      </c>
      <c r="BN83" s="9" t="s">
        <v>111</v>
      </c>
      <c r="BO83" s="9">
        <v>0</v>
      </c>
      <c r="BP83" s="9">
        <v>1</v>
      </c>
      <c r="BQ83" s="9" t="s">
        <v>1144</v>
      </c>
      <c r="BR83" s="9">
        <v>1</v>
      </c>
      <c r="BS83" s="9" t="s">
        <v>1145</v>
      </c>
      <c r="BT83" s="9">
        <v>1</v>
      </c>
      <c r="BU83" s="9">
        <v>0</v>
      </c>
      <c r="BV83" s="9">
        <v>0</v>
      </c>
      <c r="BW83" s="9">
        <v>0</v>
      </c>
      <c r="BX83" s="9">
        <v>0</v>
      </c>
      <c r="BY83" s="9"/>
      <c r="BZ83" s="9">
        <v>0</v>
      </c>
      <c r="CA83" s="9" t="s">
        <v>1146</v>
      </c>
      <c r="CB83" s="9">
        <v>0</v>
      </c>
      <c r="CC83" s="9"/>
      <c r="CD83" s="9" t="s">
        <v>1147</v>
      </c>
      <c r="CE83" s="9">
        <v>1</v>
      </c>
      <c r="CF83" s="9">
        <v>0</v>
      </c>
      <c r="CG83" s="9" t="s">
        <v>747</v>
      </c>
      <c r="CH83" s="9">
        <v>1</v>
      </c>
      <c r="CI83" s="9">
        <v>0</v>
      </c>
      <c r="CJ83" s="9" t="s">
        <v>2482</v>
      </c>
      <c r="CK83" s="9" t="s">
        <v>1148</v>
      </c>
      <c r="CL83" s="9">
        <v>0</v>
      </c>
      <c r="CM83" s="9">
        <v>1</v>
      </c>
      <c r="CN83" s="9" t="s">
        <v>62</v>
      </c>
      <c r="CO83" s="9"/>
      <c r="CP83" s="9" t="s">
        <v>1149</v>
      </c>
      <c r="CQ83" s="9" t="s">
        <v>1150</v>
      </c>
    </row>
    <row r="84" spans="1:95" ht="409.5" x14ac:dyDescent="0.25">
      <c r="A84" s="9">
        <v>2015035</v>
      </c>
      <c r="B84" s="9" t="s">
        <v>1155</v>
      </c>
      <c r="C84" s="18">
        <v>42184.472997685189</v>
      </c>
      <c r="D84" s="12">
        <v>73288</v>
      </c>
      <c r="E84" s="9" t="s">
        <v>1156</v>
      </c>
      <c r="F84" s="9"/>
      <c r="G84" s="12"/>
      <c r="H84" s="9"/>
      <c r="I84" s="9"/>
      <c r="J84" s="9"/>
      <c r="K84" s="9"/>
      <c r="L84" s="9"/>
      <c r="M84" s="9"/>
      <c r="N84" s="9"/>
      <c r="O84" s="9"/>
      <c r="P84" s="9"/>
      <c r="Q84" s="9"/>
      <c r="R84" s="9"/>
      <c r="S84" s="9"/>
      <c r="T84" s="9"/>
      <c r="U84" s="9"/>
      <c r="V84" s="9"/>
      <c r="W84" s="9"/>
      <c r="X84" s="9"/>
      <c r="Y84" s="9"/>
      <c r="Z84" s="9"/>
      <c r="AA84" s="9"/>
      <c r="AB84" s="9">
        <v>1</v>
      </c>
      <c r="AC84" s="9">
        <v>0</v>
      </c>
      <c r="AD84" s="12" t="str">
        <f t="shared" si="2"/>
        <v>YES</v>
      </c>
      <c r="AE84" s="9">
        <v>1</v>
      </c>
      <c r="AF84" s="9">
        <v>0</v>
      </c>
      <c r="AG84" s="9">
        <v>0</v>
      </c>
      <c r="AH84" s="12" t="s">
        <v>724</v>
      </c>
      <c r="AI84" s="9" t="s">
        <v>1157</v>
      </c>
      <c r="AJ84" s="9" t="s">
        <v>1158</v>
      </c>
      <c r="AK84" s="9" t="s">
        <v>1159</v>
      </c>
      <c r="AL84" s="9"/>
      <c r="AM84" s="9"/>
      <c r="AN84" s="9">
        <v>1</v>
      </c>
      <c r="AO84" s="9">
        <v>0</v>
      </c>
      <c r="AP84" s="9">
        <v>0</v>
      </c>
      <c r="AQ84" s="9" t="s">
        <v>764</v>
      </c>
      <c r="AR84" s="9" t="s">
        <v>1160</v>
      </c>
      <c r="AS84" s="9"/>
      <c r="AT84" s="9"/>
      <c r="AU84" s="9">
        <v>1</v>
      </c>
      <c r="AV84" s="9">
        <v>0</v>
      </c>
      <c r="AW84" s="9" t="s">
        <v>200</v>
      </c>
      <c r="AX84" s="9" t="s">
        <v>1161</v>
      </c>
      <c r="AY84" s="9" t="s">
        <v>1162</v>
      </c>
      <c r="AZ84" s="9">
        <v>0</v>
      </c>
      <c r="BA84" s="9">
        <v>1</v>
      </c>
      <c r="BB84" s="9">
        <v>0</v>
      </c>
      <c r="BC84" s="9">
        <v>1</v>
      </c>
      <c r="BD84" s="9">
        <v>1</v>
      </c>
      <c r="BE84" s="9">
        <v>1</v>
      </c>
      <c r="BF84" s="9">
        <v>1</v>
      </c>
      <c r="BG84" s="9" t="s">
        <v>1163</v>
      </c>
      <c r="BH84" s="9">
        <f t="shared" si="3"/>
        <v>5</v>
      </c>
      <c r="BI84" s="9">
        <v>0</v>
      </c>
      <c r="BJ84" s="9">
        <v>0</v>
      </c>
      <c r="BK84" s="9">
        <v>1</v>
      </c>
      <c r="BL84" s="9" t="s">
        <v>1164</v>
      </c>
      <c r="BM84" s="9">
        <v>0</v>
      </c>
      <c r="BN84" s="9" t="s">
        <v>111</v>
      </c>
      <c r="BO84" s="9">
        <v>1</v>
      </c>
      <c r="BP84" s="9">
        <v>1</v>
      </c>
      <c r="BQ84" s="9" t="s">
        <v>1165</v>
      </c>
      <c r="BR84" s="9">
        <v>1</v>
      </c>
      <c r="BS84" s="9" t="s">
        <v>1166</v>
      </c>
      <c r="BT84" s="9">
        <v>1</v>
      </c>
      <c r="BU84" s="9">
        <v>0</v>
      </c>
      <c r="BV84" s="9">
        <v>0</v>
      </c>
      <c r="BW84" s="9">
        <v>1</v>
      </c>
      <c r="BX84" s="9">
        <v>1</v>
      </c>
      <c r="BY84" s="9" t="s">
        <v>1167</v>
      </c>
      <c r="BZ84" s="9">
        <v>0</v>
      </c>
      <c r="CA84" s="9" t="s">
        <v>1168</v>
      </c>
      <c r="CB84" s="9">
        <v>0</v>
      </c>
      <c r="CC84" s="9"/>
      <c r="CD84" s="9" t="s">
        <v>1169</v>
      </c>
      <c r="CE84" s="9">
        <v>1</v>
      </c>
      <c r="CF84" s="9">
        <v>0</v>
      </c>
      <c r="CG84" s="9" t="s">
        <v>747</v>
      </c>
      <c r="CH84" s="9">
        <v>1</v>
      </c>
      <c r="CI84" s="9">
        <v>0</v>
      </c>
      <c r="CJ84" s="9" t="s">
        <v>2482</v>
      </c>
      <c r="CK84" s="9" t="s">
        <v>1170</v>
      </c>
      <c r="CL84" s="9">
        <v>1</v>
      </c>
      <c r="CM84" s="9">
        <v>0</v>
      </c>
      <c r="CN84" s="9" t="s">
        <v>775</v>
      </c>
      <c r="CO84" s="9" t="s">
        <v>1171</v>
      </c>
      <c r="CP84" s="9" t="s">
        <v>1172</v>
      </c>
      <c r="CQ84" s="9"/>
    </row>
    <row r="85" spans="1:95" ht="360" x14ac:dyDescent="0.25">
      <c r="A85" s="9">
        <v>2015036</v>
      </c>
      <c r="B85" s="9" t="s">
        <v>135</v>
      </c>
      <c r="C85" s="18">
        <v>42184.477754629632</v>
      </c>
      <c r="D85" s="12"/>
      <c r="E85" s="9"/>
      <c r="F85" s="9" t="s">
        <v>1182</v>
      </c>
      <c r="G85" s="12">
        <v>431</v>
      </c>
      <c r="H85" s="9" t="s">
        <v>1183</v>
      </c>
      <c r="I85" s="9">
        <v>66044</v>
      </c>
      <c r="J85" s="9" t="s">
        <v>1184</v>
      </c>
      <c r="K85" s="9">
        <v>66974</v>
      </c>
      <c r="L85" s="9"/>
      <c r="M85" s="9"/>
      <c r="N85" s="9"/>
      <c r="O85" s="9"/>
      <c r="P85" s="9"/>
      <c r="Q85" s="9"/>
      <c r="R85" s="9"/>
      <c r="S85" s="9"/>
      <c r="T85" s="9"/>
      <c r="U85" s="9"/>
      <c r="V85" s="9"/>
      <c r="W85" s="9"/>
      <c r="X85" s="9"/>
      <c r="Y85" s="9"/>
      <c r="Z85" s="9"/>
      <c r="AA85" s="9"/>
      <c r="AB85" s="9">
        <v>1</v>
      </c>
      <c r="AC85" s="9">
        <v>0</v>
      </c>
      <c r="AD85" s="12" t="str">
        <f t="shared" si="2"/>
        <v>YES</v>
      </c>
      <c r="AE85" s="9">
        <v>1</v>
      </c>
      <c r="AF85" s="9">
        <v>0</v>
      </c>
      <c r="AG85" s="9">
        <v>0</v>
      </c>
      <c r="AH85" s="12" t="s">
        <v>724</v>
      </c>
      <c r="AI85" s="9" t="s">
        <v>1185</v>
      </c>
      <c r="AJ85" s="9" t="s">
        <v>1186</v>
      </c>
      <c r="AK85" s="9"/>
      <c r="AL85" s="9"/>
      <c r="AM85" s="9"/>
      <c r="AN85" s="9">
        <v>0</v>
      </c>
      <c r="AO85" s="9">
        <v>0</v>
      </c>
      <c r="AP85" s="9">
        <v>1</v>
      </c>
      <c r="AQ85" s="9" t="s">
        <v>58</v>
      </c>
      <c r="AR85" s="9"/>
      <c r="AS85" s="9"/>
      <c r="AT85" s="9" t="s">
        <v>1187</v>
      </c>
      <c r="AU85" s="9">
        <v>0</v>
      </c>
      <c r="AV85" s="9">
        <v>1</v>
      </c>
      <c r="AW85" s="9" t="s">
        <v>60</v>
      </c>
      <c r="AX85" s="9"/>
      <c r="AY85" s="9"/>
      <c r="AZ85" s="9">
        <v>0</v>
      </c>
      <c r="BA85" s="9">
        <v>0</v>
      </c>
      <c r="BB85" s="9">
        <v>0</v>
      </c>
      <c r="BC85" s="9">
        <v>0</v>
      </c>
      <c r="BD85" s="9">
        <v>0</v>
      </c>
      <c r="BE85" s="9">
        <v>0</v>
      </c>
      <c r="BF85" s="9">
        <v>0</v>
      </c>
      <c r="BG85" s="9"/>
      <c r="BH85" s="9">
        <f t="shared" si="3"/>
        <v>0</v>
      </c>
      <c r="BI85" s="9">
        <v>0</v>
      </c>
      <c r="BJ85" s="9">
        <v>0</v>
      </c>
      <c r="BK85" s="9">
        <v>0</v>
      </c>
      <c r="BL85" s="9"/>
      <c r="BM85" s="9">
        <v>0</v>
      </c>
      <c r="BN85" s="9"/>
      <c r="BO85" s="9">
        <v>0</v>
      </c>
      <c r="BP85" s="9">
        <v>0</v>
      </c>
      <c r="BQ85" s="9"/>
      <c r="BR85" s="9">
        <v>0</v>
      </c>
      <c r="BS85" s="9"/>
      <c r="BT85" s="9">
        <v>0</v>
      </c>
      <c r="BU85" s="9">
        <v>0</v>
      </c>
      <c r="BV85" s="9">
        <v>0</v>
      </c>
      <c r="BW85" s="9">
        <v>0</v>
      </c>
      <c r="BX85" s="9">
        <v>0</v>
      </c>
      <c r="BY85" s="9"/>
      <c r="BZ85" s="9">
        <v>0</v>
      </c>
      <c r="CA85" s="9"/>
      <c r="CB85" s="9">
        <v>0</v>
      </c>
      <c r="CC85" s="9"/>
      <c r="CD85" s="9"/>
      <c r="CE85" s="9">
        <v>0</v>
      </c>
      <c r="CF85" s="9">
        <v>1</v>
      </c>
      <c r="CG85" s="9" t="s">
        <v>61</v>
      </c>
      <c r="CH85" s="9">
        <v>0</v>
      </c>
      <c r="CI85" s="9">
        <v>0</v>
      </c>
      <c r="CJ85" s="9" t="s">
        <v>56</v>
      </c>
      <c r="CK85" s="9"/>
      <c r="CL85" s="9">
        <v>0</v>
      </c>
      <c r="CM85" s="9">
        <v>1</v>
      </c>
      <c r="CN85" s="9" t="s">
        <v>62</v>
      </c>
      <c r="CO85" s="9"/>
      <c r="CP85" s="9" t="s">
        <v>1188</v>
      </c>
      <c r="CQ85" s="9" t="s">
        <v>1189</v>
      </c>
    </row>
    <row r="86" spans="1:95" ht="409.5" x14ac:dyDescent="0.25">
      <c r="A86" s="9">
        <v>2015037</v>
      </c>
      <c r="B86" s="9" t="s">
        <v>135</v>
      </c>
      <c r="C86" s="18">
        <v>42205.472638888888</v>
      </c>
      <c r="D86" s="12">
        <v>62825</v>
      </c>
      <c r="E86" s="9" t="s">
        <v>1201</v>
      </c>
      <c r="F86" s="9"/>
      <c r="G86" s="12"/>
      <c r="H86" s="9"/>
      <c r="I86" s="9"/>
      <c r="J86" s="9"/>
      <c r="K86" s="9"/>
      <c r="L86" s="9"/>
      <c r="M86" s="9"/>
      <c r="N86" s="9"/>
      <c r="O86" s="9"/>
      <c r="P86" s="9"/>
      <c r="Q86" s="9"/>
      <c r="R86" s="9"/>
      <c r="S86" s="9"/>
      <c r="T86" s="9"/>
      <c r="U86" s="9"/>
      <c r="V86" s="9"/>
      <c r="W86" s="9"/>
      <c r="X86" s="9"/>
      <c r="Y86" s="9"/>
      <c r="Z86" s="9"/>
      <c r="AA86" s="9"/>
      <c r="AB86" s="9">
        <v>1</v>
      </c>
      <c r="AC86" s="9">
        <v>0</v>
      </c>
      <c r="AD86" s="12" t="str">
        <f t="shared" si="2"/>
        <v>YES</v>
      </c>
      <c r="AE86" s="9">
        <v>1</v>
      </c>
      <c r="AF86" s="9">
        <v>0</v>
      </c>
      <c r="AG86" s="9">
        <v>0</v>
      </c>
      <c r="AH86" s="12" t="s">
        <v>724</v>
      </c>
      <c r="AI86" s="9" t="s">
        <v>1202</v>
      </c>
      <c r="AJ86" s="9" t="s">
        <v>1203</v>
      </c>
      <c r="AK86" s="9" t="s">
        <v>1204</v>
      </c>
      <c r="AL86" s="9"/>
      <c r="AM86" s="9"/>
      <c r="AN86" s="9">
        <v>1</v>
      </c>
      <c r="AO86" s="9">
        <v>0</v>
      </c>
      <c r="AP86" s="9">
        <v>0</v>
      </c>
      <c r="AQ86" s="9" t="s">
        <v>764</v>
      </c>
      <c r="AR86" s="9" t="s">
        <v>1205</v>
      </c>
      <c r="AS86" s="9"/>
      <c r="AT86" s="9"/>
      <c r="AU86" s="9">
        <v>1</v>
      </c>
      <c r="AV86" s="9">
        <v>0</v>
      </c>
      <c r="AW86" s="9" t="s">
        <v>200</v>
      </c>
      <c r="AX86" s="9" t="s">
        <v>1206</v>
      </c>
      <c r="AY86" s="9" t="s">
        <v>1207</v>
      </c>
      <c r="AZ86" s="9">
        <v>1</v>
      </c>
      <c r="BA86" s="9">
        <v>1</v>
      </c>
      <c r="BB86" s="9">
        <v>1</v>
      </c>
      <c r="BC86" s="9">
        <v>1</v>
      </c>
      <c r="BD86" s="9">
        <v>1</v>
      </c>
      <c r="BE86" s="9">
        <v>1</v>
      </c>
      <c r="BF86" s="9">
        <v>1</v>
      </c>
      <c r="BG86" s="9" t="s">
        <v>1208</v>
      </c>
      <c r="BH86" s="9">
        <f t="shared" si="3"/>
        <v>7</v>
      </c>
      <c r="BI86" s="9">
        <v>1</v>
      </c>
      <c r="BJ86" s="9">
        <v>1</v>
      </c>
      <c r="BK86" s="9">
        <v>0</v>
      </c>
      <c r="BL86" s="9"/>
      <c r="BM86" s="9">
        <v>1</v>
      </c>
      <c r="BN86" s="9" t="s">
        <v>1209</v>
      </c>
      <c r="BO86" s="9">
        <v>1</v>
      </c>
      <c r="BP86" s="9">
        <v>1</v>
      </c>
      <c r="BQ86" s="9" t="s">
        <v>1210</v>
      </c>
      <c r="BR86" s="9">
        <v>1</v>
      </c>
      <c r="BS86" s="9" t="s">
        <v>1211</v>
      </c>
      <c r="BT86" s="9">
        <v>1</v>
      </c>
      <c r="BU86" s="9">
        <v>1</v>
      </c>
      <c r="BV86" s="9">
        <v>1</v>
      </c>
      <c r="BW86" s="9">
        <v>1</v>
      </c>
      <c r="BX86" s="9">
        <v>0</v>
      </c>
      <c r="BY86" s="9"/>
      <c r="BZ86" s="9">
        <v>1</v>
      </c>
      <c r="CA86" s="9" t="s">
        <v>1212</v>
      </c>
      <c r="CB86" s="9">
        <v>0</v>
      </c>
      <c r="CC86" s="9"/>
      <c r="CD86" s="9" t="s">
        <v>1213</v>
      </c>
      <c r="CE86" s="9">
        <v>1</v>
      </c>
      <c r="CF86" s="9">
        <v>0</v>
      </c>
      <c r="CG86" s="9" t="s">
        <v>747</v>
      </c>
      <c r="CH86" s="9">
        <v>1</v>
      </c>
      <c r="CI86" s="9">
        <v>0</v>
      </c>
      <c r="CJ86" s="9" t="s">
        <v>2482</v>
      </c>
      <c r="CK86" s="9" t="s">
        <v>1214</v>
      </c>
      <c r="CL86" s="9">
        <v>1</v>
      </c>
      <c r="CM86" s="9">
        <v>0</v>
      </c>
      <c r="CN86" s="9" t="s">
        <v>775</v>
      </c>
      <c r="CO86" s="9" t="s">
        <v>1215</v>
      </c>
      <c r="CP86" s="9" t="s">
        <v>1216</v>
      </c>
      <c r="CQ86" s="9" t="s">
        <v>111</v>
      </c>
    </row>
    <row r="87" spans="1:95" ht="409.5" x14ac:dyDescent="0.25">
      <c r="A87" s="9">
        <v>2015038</v>
      </c>
      <c r="B87" s="9" t="s">
        <v>135</v>
      </c>
      <c r="C87" s="18">
        <v>42235.654166666667</v>
      </c>
      <c r="D87" s="12"/>
      <c r="E87" s="9"/>
      <c r="F87" s="9" t="s">
        <v>1230</v>
      </c>
      <c r="G87" s="12">
        <v>155</v>
      </c>
      <c r="H87" s="9" t="s">
        <v>1231</v>
      </c>
      <c r="I87" s="9">
        <v>24260</v>
      </c>
      <c r="J87" s="9" t="s">
        <v>1232</v>
      </c>
      <c r="K87" s="9">
        <v>16322</v>
      </c>
      <c r="L87" s="9" t="s">
        <v>1233</v>
      </c>
      <c r="M87" s="9">
        <v>10192</v>
      </c>
      <c r="N87" s="9" t="s">
        <v>1234</v>
      </c>
      <c r="O87" s="9">
        <v>27804</v>
      </c>
      <c r="P87" s="9" t="s">
        <v>1235</v>
      </c>
      <c r="Q87" s="9">
        <v>11770</v>
      </c>
      <c r="R87" s="9"/>
      <c r="S87" s="9"/>
      <c r="T87" s="9"/>
      <c r="U87" s="9"/>
      <c r="V87" s="9"/>
      <c r="W87" s="9"/>
      <c r="X87" s="9"/>
      <c r="Y87" s="9"/>
      <c r="Z87" s="9"/>
      <c r="AA87" s="9"/>
      <c r="AB87" s="9">
        <v>1</v>
      </c>
      <c r="AC87" s="9">
        <v>0</v>
      </c>
      <c r="AD87" s="12" t="str">
        <f t="shared" si="2"/>
        <v>YES</v>
      </c>
      <c r="AE87" s="9">
        <v>1</v>
      </c>
      <c r="AF87" s="9">
        <v>0</v>
      </c>
      <c r="AG87" s="9">
        <v>0</v>
      </c>
      <c r="AH87" s="12" t="s">
        <v>724</v>
      </c>
      <c r="AI87" s="9" t="s">
        <v>1236</v>
      </c>
      <c r="AJ87" s="9" t="s">
        <v>1237</v>
      </c>
      <c r="AK87" s="9" t="s">
        <v>1238</v>
      </c>
      <c r="AL87" s="9" t="s">
        <v>496</v>
      </c>
      <c r="AM87" s="9"/>
      <c r="AN87" s="9">
        <v>0</v>
      </c>
      <c r="AO87" s="9">
        <v>0</v>
      </c>
      <c r="AP87" s="9">
        <v>1</v>
      </c>
      <c r="AQ87" s="9" t="s">
        <v>58</v>
      </c>
      <c r="AR87" s="9"/>
      <c r="AS87" s="9"/>
      <c r="AT87" s="9" t="s">
        <v>1239</v>
      </c>
      <c r="AU87" s="9">
        <v>0</v>
      </c>
      <c r="AV87" s="9">
        <v>1</v>
      </c>
      <c r="AW87" s="9" t="s">
        <v>60</v>
      </c>
      <c r="AX87" s="9"/>
      <c r="AY87" s="9"/>
      <c r="AZ87" s="9">
        <v>0</v>
      </c>
      <c r="BA87" s="9">
        <v>0</v>
      </c>
      <c r="BB87" s="9">
        <v>0</v>
      </c>
      <c r="BC87" s="9">
        <v>0</v>
      </c>
      <c r="BD87" s="9">
        <v>0</v>
      </c>
      <c r="BE87" s="9">
        <v>0</v>
      </c>
      <c r="BF87" s="9">
        <v>0</v>
      </c>
      <c r="BG87" s="9"/>
      <c r="BH87" s="9">
        <f t="shared" si="3"/>
        <v>0</v>
      </c>
      <c r="BI87" s="9">
        <v>0</v>
      </c>
      <c r="BJ87" s="9">
        <v>0</v>
      </c>
      <c r="BK87" s="9">
        <v>0</v>
      </c>
      <c r="BL87" s="9"/>
      <c r="BM87" s="9">
        <v>0</v>
      </c>
      <c r="BN87" s="9"/>
      <c r="BO87" s="9">
        <v>0</v>
      </c>
      <c r="BP87" s="9">
        <v>0</v>
      </c>
      <c r="BQ87" s="9"/>
      <c r="BR87" s="9">
        <v>0</v>
      </c>
      <c r="BS87" s="9"/>
      <c r="BT87" s="9">
        <v>0</v>
      </c>
      <c r="BU87" s="9">
        <v>0</v>
      </c>
      <c r="BV87" s="9">
        <v>0</v>
      </c>
      <c r="BW87" s="9">
        <v>0</v>
      </c>
      <c r="BX87" s="9">
        <v>0</v>
      </c>
      <c r="BY87" s="9"/>
      <c r="BZ87" s="9">
        <v>0</v>
      </c>
      <c r="CA87" s="9"/>
      <c r="CB87" s="9">
        <v>0</v>
      </c>
      <c r="CC87" s="9"/>
      <c r="CD87" s="9"/>
      <c r="CE87" s="9">
        <v>0</v>
      </c>
      <c r="CF87" s="9">
        <v>1</v>
      </c>
      <c r="CG87" s="9" t="s">
        <v>61</v>
      </c>
      <c r="CH87" s="9">
        <v>0</v>
      </c>
      <c r="CI87" s="9">
        <v>0</v>
      </c>
      <c r="CJ87" s="9" t="s">
        <v>56</v>
      </c>
      <c r="CK87" s="9"/>
      <c r="CL87" s="9">
        <v>0</v>
      </c>
      <c r="CM87" s="9">
        <v>1</v>
      </c>
      <c r="CN87" s="9" t="s">
        <v>62</v>
      </c>
      <c r="CO87" s="9"/>
      <c r="CP87" s="9"/>
      <c r="CQ87" s="9" t="s">
        <v>1240</v>
      </c>
    </row>
    <row r="88" spans="1:95" ht="409.5" x14ac:dyDescent="0.25">
      <c r="A88" s="9">
        <v>2015040</v>
      </c>
      <c r="B88" s="9" t="s">
        <v>1250</v>
      </c>
      <c r="C88" s="18">
        <v>42179.329016203701</v>
      </c>
      <c r="D88" s="12"/>
      <c r="E88" s="9"/>
      <c r="F88" s="9" t="s">
        <v>1251</v>
      </c>
      <c r="G88" s="12">
        <v>565</v>
      </c>
      <c r="H88" s="9" t="s">
        <v>1252</v>
      </c>
      <c r="I88" s="9">
        <v>62049</v>
      </c>
      <c r="J88" s="9" t="s">
        <v>1253</v>
      </c>
      <c r="K88" s="9">
        <v>68195</v>
      </c>
      <c r="L88" s="9" t="s">
        <v>1254</v>
      </c>
      <c r="M88" s="9">
        <v>62235</v>
      </c>
      <c r="N88" s="9"/>
      <c r="O88" s="9"/>
      <c r="P88" s="9"/>
      <c r="Q88" s="9"/>
      <c r="R88" s="9"/>
      <c r="S88" s="9"/>
      <c r="T88" s="9"/>
      <c r="U88" s="9"/>
      <c r="V88" s="9"/>
      <c r="W88" s="9"/>
      <c r="X88" s="9"/>
      <c r="Y88" s="9"/>
      <c r="Z88" s="9"/>
      <c r="AA88" s="9"/>
      <c r="AB88" s="9">
        <v>1</v>
      </c>
      <c r="AC88" s="9">
        <v>0</v>
      </c>
      <c r="AD88" s="12" t="str">
        <f t="shared" si="2"/>
        <v>YES</v>
      </c>
      <c r="AE88" s="9">
        <v>1</v>
      </c>
      <c r="AF88" s="9">
        <v>0</v>
      </c>
      <c r="AG88" s="9">
        <v>0</v>
      </c>
      <c r="AH88" s="12" t="s">
        <v>724</v>
      </c>
      <c r="AI88" s="9" t="s">
        <v>1255</v>
      </c>
      <c r="AJ88" s="9" t="s">
        <v>1256</v>
      </c>
      <c r="AK88" s="9" t="s">
        <v>1257</v>
      </c>
      <c r="AL88" s="9"/>
      <c r="AM88" s="9"/>
      <c r="AN88" s="9">
        <v>1</v>
      </c>
      <c r="AO88" s="9">
        <v>0</v>
      </c>
      <c r="AP88" s="9">
        <v>0</v>
      </c>
      <c r="AQ88" s="9" t="s">
        <v>764</v>
      </c>
      <c r="AR88" s="9" t="s">
        <v>1258</v>
      </c>
      <c r="AS88" s="9"/>
      <c r="AT88" s="9"/>
      <c r="AU88" s="9">
        <v>1</v>
      </c>
      <c r="AV88" s="9">
        <v>0</v>
      </c>
      <c r="AW88" s="9" t="s">
        <v>200</v>
      </c>
      <c r="AX88" s="9" t="s">
        <v>1259</v>
      </c>
      <c r="AY88" s="9" t="s">
        <v>1260</v>
      </c>
      <c r="AZ88" s="9">
        <v>0</v>
      </c>
      <c r="BA88" s="9">
        <v>0</v>
      </c>
      <c r="BB88" s="9">
        <v>0</v>
      </c>
      <c r="BC88" s="9">
        <v>1</v>
      </c>
      <c r="BD88" s="9">
        <v>1</v>
      </c>
      <c r="BE88" s="9">
        <v>0</v>
      </c>
      <c r="BF88" s="9">
        <v>1</v>
      </c>
      <c r="BG88" s="9" t="s">
        <v>1261</v>
      </c>
      <c r="BH88" s="9">
        <f t="shared" si="3"/>
        <v>3</v>
      </c>
      <c r="BI88" s="9">
        <v>0</v>
      </c>
      <c r="BJ88" s="9">
        <v>0</v>
      </c>
      <c r="BK88" s="9">
        <v>0</v>
      </c>
      <c r="BL88" s="9"/>
      <c r="BM88" s="9">
        <v>0</v>
      </c>
      <c r="BN88" s="9"/>
      <c r="BO88" s="9">
        <v>1</v>
      </c>
      <c r="BP88" s="9">
        <v>1</v>
      </c>
      <c r="BQ88" s="9"/>
      <c r="BR88" s="9">
        <v>0</v>
      </c>
      <c r="BS88" s="9" t="s">
        <v>1261</v>
      </c>
      <c r="BT88" s="9">
        <v>0</v>
      </c>
      <c r="BU88" s="9">
        <v>0</v>
      </c>
      <c r="BV88" s="9">
        <v>0</v>
      </c>
      <c r="BW88" s="9">
        <v>0</v>
      </c>
      <c r="BX88" s="9">
        <v>0</v>
      </c>
      <c r="BY88" s="9"/>
      <c r="BZ88" s="9">
        <v>0</v>
      </c>
      <c r="CA88" s="9"/>
      <c r="CB88" s="9">
        <v>0</v>
      </c>
      <c r="CC88" s="9"/>
      <c r="CD88" s="9" t="s">
        <v>1262</v>
      </c>
      <c r="CE88" s="9">
        <v>1</v>
      </c>
      <c r="CF88" s="9">
        <v>0</v>
      </c>
      <c r="CG88" s="9" t="s">
        <v>747</v>
      </c>
      <c r="CH88" s="9">
        <v>0</v>
      </c>
      <c r="CI88" s="9">
        <v>1</v>
      </c>
      <c r="CJ88" s="9" t="s">
        <v>56</v>
      </c>
      <c r="CK88" s="9"/>
      <c r="CL88" s="9">
        <v>1</v>
      </c>
      <c r="CM88" s="9">
        <v>0</v>
      </c>
      <c r="CN88" s="9" t="s">
        <v>775</v>
      </c>
      <c r="CO88" s="9" t="s">
        <v>1263</v>
      </c>
      <c r="CP88" s="9" t="s">
        <v>80</v>
      </c>
      <c r="CQ88" s="9" t="s">
        <v>111</v>
      </c>
    </row>
    <row r="89" spans="1:95" ht="360" x14ac:dyDescent="0.25">
      <c r="A89" s="9">
        <v>2015041</v>
      </c>
      <c r="B89" s="9" t="s">
        <v>1272</v>
      </c>
      <c r="C89" s="18">
        <v>42184.488622685189</v>
      </c>
      <c r="D89" s="12"/>
      <c r="E89" s="9"/>
      <c r="F89" s="9" t="s">
        <v>1273</v>
      </c>
      <c r="G89" s="12">
        <v>4011</v>
      </c>
      <c r="H89" s="9" t="s">
        <v>1274</v>
      </c>
      <c r="I89" s="9">
        <v>70025</v>
      </c>
      <c r="J89" s="9" t="s">
        <v>1275</v>
      </c>
      <c r="K89" s="9">
        <v>65536</v>
      </c>
      <c r="L89" s="9"/>
      <c r="M89" s="9"/>
      <c r="N89" s="9"/>
      <c r="O89" s="9"/>
      <c r="P89" s="9"/>
      <c r="Q89" s="9"/>
      <c r="R89" s="9"/>
      <c r="S89" s="9"/>
      <c r="T89" s="9"/>
      <c r="U89" s="9"/>
      <c r="V89" s="9"/>
      <c r="W89" s="9"/>
      <c r="X89" s="9"/>
      <c r="Y89" s="9"/>
      <c r="Z89" s="9"/>
      <c r="AA89" s="9"/>
      <c r="AB89" s="9">
        <v>1</v>
      </c>
      <c r="AC89" s="9">
        <v>0</v>
      </c>
      <c r="AD89" s="12" t="str">
        <f t="shared" si="2"/>
        <v>YES</v>
      </c>
      <c r="AE89" s="9">
        <v>1</v>
      </c>
      <c r="AF89" s="9">
        <v>0</v>
      </c>
      <c r="AG89" s="9">
        <v>0</v>
      </c>
      <c r="AH89" s="12" t="s">
        <v>724</v>
      </c>
      <c r="AI89" s="9" t="s">
        <v>1276</v>
      </c>
      <c r="AJ89" s="9" t="s">
        <v>1277</v>
      </c>
      <c r="AK89" s="9"/>
      <c r="AL89" s="9"/>
      <c r="AM89" s="9"/>
      <c r="AN89" s="9">
        <v>0</v>
      </c>
      <c r="AO89" s="9">
        <v>0</v>
      </c>
      <c r="AP89" s="9">
        <v>1</v>
      </c>
      <c r="AQ89" s="9" t="s">
        <v>58</v>
      </c>
      <c r="AR89" s="9"/>
      <c r="AS89" s="9"/>
      <c r="AT89" s="9" t="s">
        <v>1278</v>
      </c>
      <c r="AU89" s="9">
        <v>0</v>
      </c>
      <c r="AV89" s="9">
        <v>1</v>
      </c>
      <c r="AW89" s="9" t="s">
        <v>60</v>
      </c>
      <c r="AX89" s="9"/>
      <c r="AY89" s="9"/>
      <c r="AZ89" s="9">
        <v>0</v>
      </c>
      <c r="BA89" s="9">
        <v>0</v>
      </c>
      <c r="BB89" s="9">
        <v>0</v>
      </c>
      <c r="BC89" s="9">
        <v>0</v>
      </c>
      <c r="BD89" s="9">
        <v>0</v>
      </c>
      <c r="BE89" s="9">
        <v>0</v>
      </c>
      <c r="BF89" s="9">
        <v>0</v>
      </c>
      <c r="BG89" s="9"/>
      <c r="BH89" s="9">
        <f t="shared" si="3"/>
        <v>0</v>
      </c>
      <c r="BI89" s="9">
        <v>0</v>
      </c>
      <c r="BJ89" s="9">
        <v>0</v>
      </c>
      <c r="BK89" s="9">
        <v>0</v>
      </c>
      <c r="BL89" s="9"/>
      <c r="BM89" s="9">
        <v>0</v>
      </c>
      <c r="BN89" s="9"/>
      <c r="BO89" s="9">
        <v>0</v>
      </c>
      <c r="BP89" s="9">
        <v>0</v>
      </c>
      <c r="BQ89" s="9"/>
      <c r="BR89" s="9">
        <v>0</v>
      </c>
      <c r="BS89" s="9"/>
      <c r="BT89" s="9">
        <v>0</v>
      </c>
      <c r="BU89" s="9">
        <v>0</v>
      </c>
      <c r="BV89" s="9">
        <v>0</v>
      </c>
      <c r="BW89" s="9">
        <v>0</v>
      </c>
      <c r="BX89" s="9">
        <v>0</v>
      </c>
      <c r="BY89" s="9"/>
      <c r="BZ89" s="9">
        <v>0</v>
      </c>
      <c r="CA89" s="9"/>
      <c r="CB89" s="9">
        <v>0</v>
      </c>
      <c r="CC89" s="9"/>
      <c r="CD89" s="9"/>
      <c r="CE89" s="9">
        <v>0</v>
      </c>
      <c r="CF89" s="9">
        <v>1</v>
      </c>
      <c r="CG89" s="9" t="s">
        <v>61</v>
      </c>
      <c r="CH89" s="9">
        <v>0</v>
      </c>
      <c r="CI89" s="9">
        <v>0</v>
      </c>
      <c r="CJ89" s="9" t="s">
        <v>56</v>
      </c>
      <c r="CK89" s="9"/>
      <c r="CL89" s="9">
        <v>0</v>
      </c>
      <c r="CM89" s="9">
        <v>1</v>
      </c>
      <c r="CN89" s="9" t="s">
        <v>62</v>
      </c>
      <c r="CO89" s="9"/>
      <c r="CP89" s="9" t="s">
        <v>80</v>
      </c>
      <c r="CQ89" s="9"/>
    </row>
    <row r="90" spans="1:95" ht="225" x14ac:dyDescent="0.25">
      <c r="A90" s="9">
        <v>2015044</v>
      </c>
      <c r="B90" s="9" t="s">
        <v>135</v>
      </c>
      <c r="C90" s="18">
        <v>42221.385266203702</v>
      </c>
      <c r="D90" s="12">
        <v>68381</v>
      </c>
      <c r="E90" s="9" t="s">
        <v>1291</v>
      </c>
      <c r="F90" s="9"/>
      <c r="G90" s="12"/>
      <c r="H90" s="9"/>
      <c r="I90" s="9"/>
      <c r="J90" s="9"/>
      <c r="K90" s="9"/>
      <c r="L90" s="9"/>
      <c r="M90" s="9"/>
      <c r="N90" s="9"/>
      <c r="O90" s="9"/>
      <c r="P90" s="9"/>
      <c r="Q90" s="9"/>
      <c r="R90" s="9"/>
      <c r="S90" s="9"/>
      <c r="T90" s="9"/>
      <c r="U90" s="9"/>
      <c r="V90" s="9"/>
      <c r="W90" s="9"/>
      <c r="X90" s="9"/>
      <c r="Y90" s="9"/>
      <c r="Z90" s="9"/>
      <c r="AA90" s="9"/>
      <c r="AB90" s="9">
        <v>1</v>
      </c>
      <c r="AC90" s="9">
        <v>0</v>
      </c>
      <c r="AD90" s="12" t="str">
        <f t="shared" si="2"/>
        <v>YES</v>
      </c>
      <c r="AE90" s="9">
        <v>1</v>
      </c>
      <c r="AF90" s="9">
        <v>0</v>
      </c>
      <c r="AG90" s="9">
        <v>0</v>
      </c>
      <c r="AH90" s="12" t="s">
        <v>724</v>
      </c>
      <c r="AI90" s="9" t="s">
        <v>1292</v>
      </c>
      <c r="AJ90" s="9"/>
      <c r="AK90" s="9" t="s">
        <v>1293</v>
      </c>
      <c r="AL90" s="9"/>
      <c r="AM90" s="9"/>
      <c r="AN90" s="9">
        <v>0</v>
      </c>
      <c r="AO90" s="9">
        <v>0</v>
      </c>
      <c r="AP90" s="9">
        <v>1</v>
      </c>
      <c r="AQ90" s="9" t="s">
        <v>58</v>
      </c>
      <c r="AR90" s="9"/>
      <c r="AS90" s="9"/>
      <c r="AT90" s="9" t="s">
        <v>1294</v>
      </c>
      <c r="AU90" s="9">
        <v>0</v>
      </c>
      <c r="AV90" s="9">
        <v>1</v>
      </c>
      <c r="AW90" s="9" t="s">
        <v>60</v>
      </c>
      <c r="AX90" s="9"/>
      <c r="AY90" s="9"/>
      <c r="AZ90" s="9">
        <v>0</v>
      </c>
      <c r="BA90" s="9">
        <v>0</v>
      </c>
      <c r="BB90" s="9">
        <v>0</v>
      </c>
      <c r="BC90" s="9">
        <v>0</v>
      </c>
      <c r="BD90" s="9">
        <v>0</v>
      </c>
      <c r="BE90" s="9">
        <v>0</v>
      </c>
      <c r="BF90" s="9">
        <v>0</v>
      </c>
      <c r="BG90" s="9"/>
      <c r="BH90" s="9">
        <f t="shared" si="3"/>
        <v>0</v>
      </c>
      <c r="BI90" s="9">
        <v>0</v>
      </c>
      <c r="BJ90" s="9">
        <v>0</v>
      </c>
      <c r="BK90" s="9">
        <v>0</v>
      </c>
      <c r="BL90" s="9"/>
      <c r="BM90" s="9">
        <v>0</v>
      </c>
      <c r="BN90" s="9"/>
      <c r="BO90" s="9">
        <v>0</v>
      </c>
      <c r="BP90" s="9">
        <v>0</v>
      </c>
      <c r="BQ90" s="9"/>
      <c r="BR90" s="9">
        <v>0</v>
      </c>
      <c r="BS90" s="9"/>
      <c r="BT90" s="9">
        <v>0</v>
      </c>
      <c r="BU90" s="9">
        <v>0</v>
      </c>
      <c r="BV90" s="9">
        <v>0</v>
      </c>
      <c r="BW90" s="9">
        <v>0</v>
      </c>
      <c r="BX90" s="9">
        <v>0</v>
      </c>
      <c r="BY90" s="9"/>
      <c r="BZ90" s="9">
        <v>0</v>
      </c>
      <c r="CA90" s="9"/>
      <c r="CB90" s="9">
        <v>0</v>
      </c>
      <c r="CC90" s="9"/>
      <c r="CD90" s="9"/>
      <c r="CE90" s="9">
        <v>0</v>
      </c>
      <c r="CF90" s="9">
        <v>1</v>
      </c>
      <c r="CG90" s="9" t="s">
        <v>61</v>
      </c>
      <c r="CH90" s="9">
        <v>0</v>
      </c>
      <c r="CI90" s="9">
        <v>0</v>
      </c>
      <c r="CJ90" s="9" t="s">
        <v>56</v>
      </c>
      <c r="CK90" s="9"/>
      <c r="CL90" s="9">
        <v>0</v>
      </c>
      <c r="CM90" s="9">
        <v>1</v>
      </c>
      <c r="CN90" s="9" t="s">
        <v>62</v>
      </c>
      <c r="CO90" s="9"/>
      <c r="CP90" s="9"/>
      <c r="CQ90" s="9"/>
    </row>
    <row r="91" spans="1:95" ht="409.5" x14ac:dyDescent="0.25">
      <c r="A91" s="9">
        <v>2015047</v>
      </c>
      <c r="B91" s="9" t="s">
        <v>1304</v>
      </c>
      <c r="C91" s="18">
        <v>42184.352789351855</v>
      </c>
      <c r="D91" s="12">
        <v>92738</v>
      </c>
      <c r="E91" s="9" t="s">
        <v>1305</v>
      </c>
      <c r="F91" s="9"/>
      <c r="G91" s="12"/>
      <c r="H91" s="9"/>
      <c r="I91" s="9"/>
      <c r="J91" s="9"/>
      <c r="K91" s="9"/>
      <c r="L91" s="9"/>
      <c r="M91" s="9"/>
      <c r="N91" s="9"/>
      <c r="O91" s="9"/>
      <c r="P91" s="9"/>
      <c r="Q91" s="9"/>
      <c r="R91" s="9"/>
      <c r="S91" s="9"/>
      <c r="T91" s="9"/>
      <c r="U91" s="9"/>
      <c r="V91" s="9"/>
      <c r="W91" s="9"/>
      <c r="X91" s="9"/>
      <c r="Y91" s="9"/>
      <c r="Z91" s="9"/>
      <c r="AA91" s="9"/>
      <c r="AB91" s="9">
        <v>1</v>
      </c>
      <c r="AC91" s="9">
        <v>0</v>
      </c>
      <c r="AD91" s="12" t="str">
        <f t="shared" si="2"/>
        <v>YES</v>
      </c>
      <c r="AE91" s="9">
        <v>1</v>
      </c>
      <c r="AF91" s="9">
        <v>0</v>
      </c>
      <c r="AG91" s="9">
        <v>0</v>
      </c>
      <c r="AH91" s="12" t="s">
        <v>724</v>
      </c>
      <c r="AI91" s="9" t="s">
        <v>1306</v>
      </c>
      <c r="AJ91" s="9" t="s">
        <v>1307</v>
      </c>
      <c r="AK91" s="9" t="s">
        <v>111</v>
      </c>
      <c r="AL91" s="9" t="s">
        <v>111</v>
      </c>
      <c r="AM91" s="9" t="s">
        <v>111</v>
      </c>
      <c r="AN91" s="9">
        <v>1</v>
      </c>
      <c r="AO91" s="9">
        <v>0</v>
      </c>
      <c r="AP91" s="9">
        <v>0</v>
      </c>
      <c r="AQ91" s="9" t="s">
        <v>764</v>
      </c>
      <c r="AR91" s="9" t="s">
        <v>1308</v>
      </c>
      <c r="AS91" s="9" t="s">
        <v>111</v>
      </c>
      <c r="AT91" s="9" t="s">
        <v>111</v>
      </c>
      <c r="AU91" s="9">
        <v>0</v>
      </c>
      <c r="AV91" s="9">
        <v>1</v>
      </c>
      <c r="AW91" s="9" t="s">
        <v>60</v>
      </c>
      <c r="AX91" s="9" t="s">
        <v>111</v>
      </c>
      <c r="AY91" s="9" t="s">
        <v>111</v>
      </c>
      <c r="AZ91" s="9">
        <v>0</v>
      </c>
      <c r="BA91" s="9">
        <v>0</v>
      </c>
      <c r="BB91" s="9">
        <v>0</v>
      </c>
      <c r="BC91" s="9">
        <v>0</v>
      </c>
      <c r="BD91" s="9">
        <v>0</v>
      </c>
      <c r="BE91" s="9">
        <v>0</v>
      </c>
      <c r="BF91" s="9">
        <v>0</v>
      </c>
      <c r="BG91" s="9"/>
      <c r="BH91" s="9">
        <f t="shared" si="3"/>
        <v>0</v>
      </c>
      <c r="BI91" s="9">
        <v>0</v>
      </c>
      <c r="BJ91" s="9">
        <v>0</v>
      </c>
      <c r="BK91" s="9">
        <v>0</v>
      </c>
      <c r="BL91" s="9"/>
      <c r="BM91" s="9">
        <v>0</v>
      </c>
      <c r="BN91" s="9"/>
      <c r="BO91" s="9">
        <v>0</v>
      </c>
      <c r="BP91" s="9">
        <v>0</v>
      </c>
      <c r="BQ91" s="9"/>
      <c r="BR91" s="9">
        <v>0</v>
      </c>
      <c r="BS91" s="9"/>
      <c r="BT91" s="9">
        <v>0</v>
      </c>
      <c r="BU91" s="9">
        <v>0</v>
      </c>
      <c r="BV91" s="9">
        <v>0</v>
      </c>
      <c r="BW91" s="9">
        <v>0</v>
      </c>
      <c r="BX91" s="9">
        <v>0</v>
      </c>
      <c r="BY91" s="9"/>
      <c r="BZ91" s="9">
        <v>0</v>
      </c>
      <c r="CA91" s="9"/>
      <c r="CB91" s="9">
        <v>0</v>
      </c>
      <c r="CC91" s="9"/>
      <c r="CD91" s="9" t="s">
        <v>111</v>
      </c>
      <c r="CE91" s="9">
        <v>0</v>
      </c>
      <c r="CF91" s="9">
        <v>1</v>
      </c>
      <c r="CG91" s="9" t="s">
        <v>61</v>
      </c>
      <c r="CH91" s="9">
        <v>0</v>
      </c>
      <c r="CI91" s="9">
        <v>1</v>
      </c>
      <c r="CJ91" s="9" t="s">
        <v>56</v>
      </c>
      <c r="CK91" s="9"/>
      <c r="CL91" s="9">
        <v>0</v>
      </c>
      <c r="CM91" s="9">
        <v>1</v>
      </c>
      <c r="CN91" s="9" t="s">
        <v>62</v>
      </c>
      <c r="CO91" s="9" t="s">
        <v>111</v>
      </c>
      <c r="CP91" s="9" t="s">
        <v>1309</v>
      </c>
      <c r="CQ91" s="9" t="s">
        <v>1310</v>
      </c>
    </row>
    <row r="92" spans="1:95" ht="409.5" x14ac:dyDescent="0.25">
      <c r="A92" s="9">
        <v>2015048</v>
      </c>
      <c r="B92" s="9" t="s">
        <v>1320</v>
      </c>
      <c r="C92" s="18">
        <v>42184.356446759259</v>
      </c>
      <c r="D92" s="12"/>
      <c r="E92" s="9"/>
      <c r="F92" s="9" t="s">
        <v>1321</v>
      </c>
      <c r="G92" s="12">
        <v>218</v>
      </c>
      <c r="H92" s="9" t="s">
        <v>1322</v>
      </c>
      <c r="I92" s="9">
        <v>20427</v>
      </c>
      <c r="J92" s="9" t="s">
        <v>1323</v>
      </c>
      <c r="K92" s="9">
        <v>20443</v>
      </c>
      <c r="L92" s="9" t="s">
        <v>1324</v>
      </c>
      <c r="M92" s="9">
        <v>35289</v>
      </c>
      <c r="N92" s="9" t="s">
        <v>1325</v>
      </c>
      <c r="O92" s="9">
        <v>20478</v>
      </c>
      <c r="P92" s="9" t="s">
        <v>1326</v>
      </c>
      <c r="Q92" s="9">
        <v>24047</v>
      </c>
      <c r="R92" s="9" t="s">
        <v>1327</v>
      </c>
      <c r="S92" s="9">
        <v>20494</v>
      </c>
      <c r="T92" s="9" t="s">
        <v>1328</v>
      </c>
      <c r="U92" s="9">
        <v>13200</v>
      </c>
      <c r="V92" s="9" t="s">
        <v>1329</v>
      </c>
      <c r="W92" s="9">
        <v>20508</v>
      </c>
      <c r="X92" s="9" t="s">
        <v>1330</v>
      </c>
      <c r="Y92" s="9">
        <v>13188</v>
      </c>
      <c r="Z92" s="9"/>
      <c r="AA92" s="9"/>
      <c r="AB92" s="9">
        <v>1</v>
      </c>
      <c r="AC92" s="9">
        <v>0</v>
      </c>
      <c r="AD92" s="12" t="str">
        <f t="shared" si="2"/>
        <v>YES</v>
      </c>
      <c r="AE92" s="9">
        <v>1</v>
      </c>
      <c r="AF92" s="9">
        <v>0</v>
      </c>
      <c r="AG92" s="9">
        <v>0</v>
      </c>
      <c r="AH92" s="12" t="s">
        <v>724</v>
      </c>
      <c r="AI92" s="9" t="s">
        <v>1331</v>
      </c>
      <c r="AJ92" s="9" t="s">
        <v>1332</v>
      </c>
      <c r="AK92" s="9" t="s">
        <v>1333</v>
      </c>
      <c r="AL92" s="9"/>
      <c r="AM92" s="9"/>
      <c r="AN92" s="9">
        <v>1</v>
      </c>
      <c r="AO92" s="9">
        <v>0</v>
      </c>
      <c r="AP92" s="9">
        <v>0</v>
      </c>
      <c r="AQ92" s="9" t="s">
        <v>764</v>
      </c>
      <c r="AR92" s="9" t="s">
        <v>1334</v>
      </c>
      <c r="AS92" s="9"/>
      <c r="AT92" s="9"/>
      <c r="AU92" s="9">
        <v>1</v>
      </c>
      <c r="AV92" s="9">
        <v>0</v>
      </c>
      <c r="AW92" s="9" t="s">
        <v>200</v>
      </c>
      <c r="AX92" s="9" t="s">
        <v>1335</v>
      </c>
      <c r="AY92" s="9" t="s">
        <v>1336</v>
      </c>
      <c r="AZ92" s="9">
        <v>0</v>
      </c>
      <c r="BA92" s="9">
        <v>0</v>
      </c>
      <c r="BB92" s="9">
        <v>0</v>
      </c>
      <c r="BC92" s="9">
        <v>0</v>
      </c>
      <c r="BD92" s="9">
        <v>1</v>
      </c>
      <c r="BE92" s="9">
        <v>0</v>
      </c>
      <c r="BF92" s="9">
        <v>1</v>
      </c>
      <c r="BG92" s="9" t="s">
        <v>1337</v>
      </c>
      <c r="BH92" s="9">
        <f t="shared" si="3"/>
        <v>2</v>
      </c>
      <c r="BI92" s="9">
        <v>1</v>
      </c>
      <c r="BJ92" s="9">
        <v>0</v>
      </c>
      <c r="BK92" s="9">
        <v>0</v>
      </c>
      <c r="BL92" s="9" t="s">
        <v>1338</v>
      </c>
      <c r="BM92" s="9">
        <v>0</v>
      </c>
      <c r="BN92" s="9" t="s">
        <v>1339</v>
      </c>
      <c r="BO92" s="9">
        <v>1</v>
      </c>
      <c r="BP92" s="9">
        <v>1</v>
      </c>
      <c r="BQ92" s="9"/>
      <c r="BR92" s="9">
        <v>0</v>
      </c>
      <c r="BS92" s="9" t="s">
        <v>1340</v>
      </c>
      <c r="BT92" s="9">
        <v>1</v>
      </c>
      <c r="BU92" s="9">
        <v>0</v>
      </c>
      <c r="BV92" s="9">
        <v>0</v>
      </c>
      <c r="BW92" s="9">
        <v>1</v>
      </c>
      <c r="BX92" s="9">
        <v>0</v>
      </c>
      <c r="BY92" s="9"/>
      <c r="BZ92" s="9">
        <v>0</v>
      </c>
      <c r="CA92" s="9" t="s">
        <v>1341</v>
      </c>
      <c r="CB92" s="9">
        <v>0</v>
      </c>
      <c r="CC92" s="9"/>
      <c r="CD92" s="9" t="s">
        <v>1342</v>
      </c>
      <c r="CE92" s="9">
        <v>1</v>
      </c>
      <c r="CF92" s="9">
        <v>0</v>
      </c>
      <c r="CG92" s="9" t="s">
        <v>747</v>
      </c>
      <c r="CH92" s="9">
        <v>0</v>
      </c>
      <c r="CI92" s="9">
        <v>1</v>
      </c>
      <c r="CJ92" s="9" t="s">
        <v>56</v>
      </c>
      <c r="CK92" s="9" t="s">
        <v>1343</v>
      </c>
      <c r="CL92" s="9">
        <v>0</v>
      </c>
      <c r="CM92" s="9">
        <v>1</v>
      </c>
      <c r="CN92" s="9" t="s">
        <v>62</v>
      </c>
      <c r="CO92" s="9"/>
      <c r="CP92" s="9" t="s">
        <v>1344</v>
      </c>
      <c r="CQ92" s="9" t="s">
        <v>1345</v>
      </c>
    </row>
    <row r="93" spans="1:95" ht="409.5" x14ac:dyDescent="0.25">
      <c r="A93" s="9">
        <v>2015050</v>
      </c>
      <c r="B93" s="9" t="s">
        <v>1357</v>
      </c>
      <c r="C93" s="18">
        <v>42186.311990740738</v>
      </c>
      <c r="D93" s="12"/>
      <c r="E93" s="9"/>
      <c r="F93" s="9" t="s">
        <v>1358</v>
      </c>
      <c r="G93" s="12">
        <v>901</v>
      </c>
      <c r="H93" s="9" t="s">
        <v>1359</v>
      </c>
      <c r="I93" s="9">
        <v>67369</v>
      </c>
      <c r="J93" s="9" t="s">
        <v>1360</v>
      </c>
      <c r="K93" s="9">
        <v>62308</v>
      </c>
      <c r="L93" s="9" t="s">
        <v>1361</v>
      </c>
      <c r="M93" s="9">
        <v>65498</v>
      </c>
      <c r="N93" s="9"/>
      <c r="O93" s="9"/>
      <c r="P93" s="9"/>
      <c r="Q93" s="9"/>
      <c r="R93" s="9"/>
      <c r="S93" s="9"/>
      <c r="T93" s="9"/>
      <c r="U93" s="9"/>
      <c r="V93" s="9"/>
      <c r="W93" s="9"/>
      <c r="X93" s="9"/>
      <c r="Y93" s="9"/>
      <c r="Z93" s="9"/>
      <c r="AA93" s="9"/>
      <c r="AB93" s="9">
        <v>1</v>
      </c>
      <c r="AC93" s="9">
        <v>0</v>
      </c>
      <c r="AD93" s="12" t="str">
        <f t="shared" si="2"/>
        <v>YES</v>
      </c>
      <c r="AE93" s="9">
        <v>1</v>
      </c>
      <c r="AF93" s="9">
        <v>0</v>
      </c>
      <c r="AG93" s="9">
        <v>0</v>
      </c>
      <c r="AH93" s="12" t="s">
        <v>724</v>
      </c>
      <c r="AI93" s="9" t="s">
        <v>1362</v>
      </c>
      <c r="AJ93" s="9" t="s">
        <v>1363</v>
      </c>
      <c r="AK93" s="9" t="s">
        <v>1364</v>
      </c>
      <c r="AL93" s="9"/>
      <c r="AM93" s="9"/>
      <c r="AN93" s="9">
        <v>1</v>
      </c>
      <c r="AO93" s="9">
        <v>0</v>
      </c>
      <c r="AP93" s="9">
        <v>0</v>
      </c>
      <c r="AQ93" s="9" t="s">
        <v>764</v>
      </c>
      <c r="AR93" s="9" t="s">
        <v>1365</v>
      </c>
      <c r="AS93" s="9"/>
      <c r="AT93" s="9"/>
      <c r="AU93" s="9">
        <v>1</v>
      </c>
      <c r="AV93" s="9">
        <v>0</v>
      </c>
      <c r="AW93" s="9" t="s">
        <v>200</v>
      </c>
      <c r="AX93" s="9" t="s">
        <v>1366</v>
      </c>
      <c r="AY93" s="9" t="s">
        <v>1367</v>
      </c>
      <c r="AZ93" s="9">
        <v>1</v>
      </c>
      <c r="BA93" s="9">
        <v>1</v>
      </c>
      <c r="BB93" s="9">
        <v>1</v>
      </c>
      <c r="BC93" s="9">
        <v>1</v>
      </c>
      <c r="BD93" s="9">
        <v>1</v>
      </c>
      <c r="BE93" s="9">
        <v>0</v>
      </c>
      <c r="BF93" s="9">
        <v>0</v>
      </c>
      <c r="BG93" s="9" t="s">
        <v>1368</v>
      </c>
      <c r="BH93" s="9">
        <f t="shared" si="3"/>
        <v>5</v>
      </c>
      <c r="BI93" s="9">
        <v>0</v>
      </c>
      <c r="BJ93" s="9">
        <v>0</v>
      </c>
      <c r="BK93" s="9">
        <v>1</v>
      </c>
      <c r="BL93" s="9" t="s">
        <v>1369</v>
      </c>
      <c r="BM93" s="9">
        <v>0</v>
      </c>
      <c r="BN93" s="9" t="s">
        <v>1370</v>
      </c>
      <c r="BO93" s="9">
        <v>1</v>
      </c>
      <c r="BP93" s="9">
        <v>1</v>
      </c>
      <c r="BQ93" s="9" t="s">
        <v>1371</v>
      </c>
      <c r="BR93" s="9">
        <v>1</v>
      </c>
      <c r="BS93" s="9" t="s">
        <v>1372</v>
      </c>
      <c r="BT93" s="9">
        <v>1</v>
      </c>
      <c r="BU93" s="9">
        <v>1</v>
      </c>
      <c r="BV93" s="9">
        <v>1</v>
      </c>
      <c r="BW93" s="9">
        <v>1</v>
      </c>
      <c r="BX93" s="9">
        <v>0</v>
      </c>
      <c r="BY93" s="9"/>
      <c r="BZ93" s="9">
        <v>0</v>
      </c>
      <c r="CA93" s="9" t="s">
        <v>1373</v>
      </c>
      <c r="CB93" s="9">
        <v>1</v>
      </c>
      <c r="CC93" s="9" t="s">
        <v>1374</v>
      </c>
      <c r="CD93" s="9" t="s">
        <v>1375</v>
      </c>
      <c r="CE93" s="9">
        <v>1</v>
      </c>
      <c r="CF93" s="9">
        <v>0</v>
      </c>
      <c r="CG93" s="9" t="s">
        <v>747</v>
      </c>
      <c r="CH93" s="9">
        <v>1</v>
      </c>
      <c r="CI93" s="9">
        <v>0</v>
      </c>
      <c r="CJ93" s="9" t="s">
        <v>2482</v>
      </c>
      <c r="CK93" s="9" t="s">
        <v>1376</v>
      </c>
      <c r="CL93" s="9">
        <v>1</v>
      </c>
      <c r="CM93" s="9">
        <v>0</v>
      </c>
      <c r="CN93" s="9" t="s">
        <v>775</v>
      </c>
      <c r="CO93" s="9" t="s">
        <v>1377</v>
      </c>
      <c r="CP93" s="9" t="s">
        <v>1378</v>
      </c>
      <c r="CQ93" s="9"/>
    </row>
    <row r="94" spans="1:95" ht="409.5" x14ac:dyDescent="0.25">
      <c r="A94" s="9">
        <v>2015051</v>
      </c>
      <c r="B94" s="9" t="s">
        <v>90</v>
      </c>
      <c r="C94" s="18">
        <v>42216.614618055559</v>
      </c>
      <c r="D94" s="12">
        <v>65676</v>
      </c>
      <c r="E94" s="9" t="s">
        <v>1387</v>
      </c>
      <c r="F94" s="9"/>
      <c r="G94" s="12"/>
      <c r="H94" s="9"/>
      <c r="I94" s="9"/>
      <c r="J94" s="9"/>
      <c r="K94" s="9"/>
      <c r="L94" s="9"/>
      <c r="M94" s="9"/>
      <c r="N94" s="9"/>
      <c r="O94" s="9"/>
      <c r="P94" s="9"/>
      <c r="Q94" s="9"/>
      <c r="R94" s="9"/>
      <c r="S94" s="9"/>
      <c r="T94" s="9"/>
      <c r="U94" s="9"/>
      <c r="V94" s="9"/>
      <c r="W94" s="9"/>
      <c r="X94" s="9"/>
      <c r="Y94" s="9"/>
      <c r="Z94" s="9"/>
      <c r="AA94" s="9"/>
      <c r="AB94" s="9">
        <v>1</v>
      </c>
      <c r="AC94" s="9">
        <v>0</v>
      </c>
      <c r="AD94" s="12" t="str">
        <f t="shared" si="2"/>
        <v>YES</v>
      </c>
      <c r="AE94" s="9">
        <v>1</v>
      </c>
      <c r="AF94" s="9">
        <v>0</v>
      </c>
      <c r="AG94" s="9">
        <v>0</v>
      </c>
      <c r="AH94" s="12" t="s">
        <v>724</v>
      </c>
      <c r="AI94" s="9" t="s">
        <v>1388</v>
      </c>
      <c r="AJ94" s="9" t="s">
        <v>1389</v>
      </c>
      <c r="AK94" s="9" t="s">
        <v>1390</v>
      </c>
      <c r="AL94" s="9" t="s">
        <v>144</v>
      </c>
      <c r="AM94" s="9" t="s">
        <v>144</v>
      </c>
      <c r="AN94" s="9">
        <v>1</v>
      </c>
      <c r="AO94" s="9">
        <v>0</v>
      </c>
      <c r="AP94" s="9">
        <v>0</v>
      </c>
      <c r="AQ94" s="9" t="s">
        <v>764</v>
      </c>
      <c r="AR94" s="9" t="s">
        <v>1391</v>
      </c>
      <c r="AS94" s="9"/>
      <c r="AT94" s="9"/>
      <c r="AU94" s="9">
        <v>1</v>
      </c>
      <c r="AV94" s="9">
        <v>0</v>
      </c>
      <c r="AW94" s="9" t="s">
        <v>200</v>
      </c>
      <c r="AX94" s="9" t="s">
        <v>1392</v>
      </c>
      <c r="AY94" s="9" t="s">
        <v>1393</v>
      </c>
      <c r="AZ94" s="9">
        <v>0</v>
      </c>
      <c r="BA94" s="9">
        <v>0</v>
      </c>
      <c r="BB94" s="9">
        <v>0</v>
      </c>
      <c r="BC94" s="9">
        <v>1</v>
      </c>
      <c r="BD94" s="9">
        <v>1</v>
      </c>
      <c r="BE94" s="9">
        <v>0</v>
      </c>
      <c r="BF94" s="9">
        <v>0</v>
      </c>
      <c r="BG94" s="9" t="s">
        <v>1394</v>
      </c>
      <c r="BH94" s="9">
        <f t="shared" si="3"/>
        <v>2</v>
      </c>
      <c r="BI94" s="9">
        <v>0</v>
      </c>
      <c r="BJ94" s="9">
        <v>0</v>
      </c>
      <c r="BK94" s="9">
        <v>1</v>
      </c>
      <c r="BL94" s="9" t="s">
        <v>1395</v>
      </c>
      <c r="BM94" s="9">
        <v>0</v>
      </c>
      <c r="BN94" s="9" t="s">
        <v>1396</v>
      </c>
      <c r="BO94" s="9">
        <v>1</v>
      </c>
      <c r="BP94" s="9">
        <v>0</v>
      </c>
      <c r="BQ94" s="9"/>
      <c r="BR94" s="9">
        <v>0</v>
      </c>
      <c r="BS94" s="9" t="s">
        <v>1397</v>
      </c>
      <c r="BT94" s="9">
        <v>1</v>
      </c>
      <c r="BU94" s="9">
        <v>0</v>
      </c>
      <c r="BV94" s="9">
        <v>0</v>
      </c>
      <c r="BW94" s="9">
        <v>1</v>
      </c>
      <c r="BX94" s="9">
        <v>1</v>
      </c>
      <c r="BY94" s="9" t="s">
        <v>1390</v>
      </c>
      <c r="BZ94" s="9">
        <v>0</v>
      </c>
      <c r="CA94" s="9" t="s">
        <v>1397</v>
      </c>
      <c r="CB94" s="9">
        <v>0</v>
      </c>
      <c r="CC94" s="9"/>
      <c r="CD94" s="9" t="s">
        <v>1398</v>
      </c>
      <c r="CE94" s="9">
        <v>0</v>
      </c>
      <c r="CF94" s="9">
        <v>1</v>
      </c>
      <c r="CG94" s="9" t="s">
        <v>61</v>
      </c>
      <c r="CH94" s="9">
        <v>0</v>
      </c>
      <c r="CI94" s="9">
        <v>1</v>
      </c>
      <c r="CJ94" s="9" t="s">
        <v>56</v>
      </c>
      <c r="CK94" s="9" t="s">
        <v>1399</v>
      </c>
      <c r="CL94" s="9">
        <v>1</v>
      </c>
      <c r="CM94" s="9">
        <v>0</v>
      </c>
      <c r="CN94" s="9" t="s">
        <v>775</v>
      </c>
      <c r="CO94" s="9" t="s">
        <v>1400</v>
      </c>
      <c r="CP94" s="9" t="s">
        <v>1401</v>
      </c>
      <c r="CQ94" s="9" t="s">
        <v>1402</v>
      </c>
    </row>
    <row r="95" spans="1:95" ht="409.5" x14ac:dyDescent="0.25">
      <c r="A95" s="9">
        <v>2015052</v>
      </c>
      <c r="B95" s="9" t="s">
        <v>1414</v>
      </c>
      <c r="C95" s="18">
        <v>42186.342789351853</v>
      </c>
      <c r="D95" s="12">
        <v>35076</v>
      </c>
      <c r="E95" s="9" t="s">
        <v>1415</v>
      </c>
      <c r="F95" s="9"/>
      <c r="G95" s="12"/>
      <c r="H95" s="9"/>
      <c r="I95" s="9"/>
      <c r="J95" s="9"/>
      <c r="K95" s="9"/>
      <c r="L95" s="9"/>
      <c r="M95" s="9"/>
      <c r="N95" s="9"/>
      <c r="O95" s="9"/>
      <c r="P95" s="9"/>
      <c r="Q95" s="9"/>
      <c r="R95" s="9"/>
      <c r="S95" s="9"/>
      <c r="T95" s="9"/>
      <c r="U95" s="9"/>
      <c r="V95" s="9"/>
      <c r="W95" s="9"/>
      <c r="X95" s="9"/>
      <c r="Y95" s="9"/>
      <c r="Z95" s="9"/>
      <c r="AA95" s="9"/>
      <c r="AB95" s="9">
        <v>1</v>
      </c>
      <c r="AC95" s="9">
        <v>0</v>
      </c>
      <c r="AD95" s="12" t="str">
        <f t="shared" si="2"/>
        <v>YES</v>
      </c>
      <c r="AE95" s="9">
        <v>1</v>
      </c>
      <c r="AF95" s="9">
        <v>0</v>
      </c>
      <c r="AG95" s="9">
        <v>0</v>
      </c>
      <c r="AH95" s="12" t="s">
        <v>724</v>
      </c>
      <c r="AI95" s="9" t="s">
        <v>1416</v>
      </c>
      <c r="AJ95" s="9" t="s">
        <v>1417</v>
      </c>
      <c r="AK95" s="9" t="s">
        <v>1418</v>
      </c>
      <c r="AL95" s="9"/>
      <c r="AM95" s="9"/>
      <c r="AN95" s="9">
        <v>1</v>
      </c>
      <c r="AO95" s="9">
        <v>0</v>
      </c>
      <c r="AP95" s="9">
        <v>0</v>
      </c>
      <c r="AQ95" s="9" t="s">
        <v>764</v>
      </c>
      <c r="AR95" s="9" t="s">
        <v>1419</v>
      </c>
      <c r="AS95" s="9"/>
      <c r="AT95" s="9"/>
      <c r="AU95" s="9">
        <v>1</v>
      </c>
      <c r="AV95" s="9">
        <v>0</v>
      </c>
      <c r="AW95" s="9" t="s">
        <v>200</v>
      </c>
      <c r="AX95" s="9" t="s">
        <v>1420</v>
      </c>
      <c r="AY95" s="9" t="s">
        <v>1421</v>
      </c>
      <c r="AZ95" s="9">
        <v>0</v>
      </c>
      <c r="BA95" s="9">
        <v>0</v>
      </c>
      <c r="BB95" s="9">
        <v>0</v>
      </c>
      <c r="BC95" s="9">
        <v>1</v>
      </c>
      <c r="BD95" s="9">
        <v>1</v>
      </c>
      <c r="BE95" s="9">
        <v>0</v>
      </c>
      <c r="BF95" s="9">
        <v>0</v>
      </c>
      <c r="BG95" s="9" t="s">
        <v>1422</v>
      </c>
      <c r="BH95" s="9">
        <f t="shared" si="3"/>
        <v>2</v>
      </c>
      <c r="BI95" s="9">
        <v>0</v>
      </c>
      <c r="BJ95" s="9">
        <v>0</v>
      </c>
      <c r="BK95" s="9">
        <v>0</v>
      </c>
      <c r="BL95" s="9"/>
      <c r="BM95" s="9">
        <v>0</v>
      </c>
      <c r="BN95" s="9"/>
      <c r="BO95" s="9">
        <v>0</v>
      </c>
      <c r="BP95" s="9">
        <v>0</v>
      </c>
      <c r="BQ95" s="9" t="s">
        <v>1423</v>
      </c>
      <c r="BR95" s="9">
        <v>1</v>
      </c>
      <c r="BS95" s="9"/>
      <c r="BT95" s="9">
        <v>1</v>
      </c>
      <c r="BU95" s="9">
        <v>0</v>
      </c>
      <c r="BV95" s="9">
        <v>0</v>
      </c>
      <c r="BW95" s="9">
        <v>0</v>
      </c>
      <c r="BX95" s="9">
        <v>1</v>
      </c>
      <c r="BY95" s="9" t="s">
        <v>1418</v>
      </c>
      <c r="BZ95" s="9">
        <v>0</v>
      </c>
      <c r="CA95" s="9"/>
      <c r="CB95" s="9">
        <v>0</v>
      </c>
      <c r="CC95" s="9"/>
      <c r="CD95" s="9" t="s">
        <v>1424</v>
      </c>
      <c r="CE95" s="9">
        <v>0</v>
      </c>
      <c r="CF95" s="9">
        <v>1</v>
      </c>
      <c r="CG95" s="9" t="s">
        <v>61</v>
      </c>
      <c r="CH95" s="9">
        <v>0</v>
      </c>
      <c r="CI95" s="9">
        <v>1</v>
      </c>
      <c r="CJ95" s="9" t="s">
        <v>56</v>
      </c>
      <c r="CK95" s="9" t="s">
        <v>1425</v>
      </c>
      <c r="CL95" s="9">
        <v>1</v>
      </c>
      <c r="CM95" s="9">
        <v>0</v>
      </c>
      <c r="CN95" s="9" t="s">
        <v>775</v>
      </c>
      <c r="CO95" s="9" t="s">
        <v>1426</v>
      </c>
      <c r="CP95" s="9" t="s">
        <v>1427</v>
      </c>
      <c r="CQ95" s="9"/>
    </row>
    <row r="96" spans="1:95" ht="409.5" x14ac:dyDescent="0.25">
      <c r="A96" s="9">
        <v>2015053</v>
      </c>
      <c r="B96" s="9" t="s">
        <v>1436</v>
      </c>
      <c r="C96" s="18">
        <v>42186.321180555555</v>
      </c>
      <c r="D96" s="12">
        <v>79413</v>
      </c>
      <c r="E96" s="9" t="s">
        <v>1437</v>
      </c>
      <c r="F96" s="9"/>
      <c r="G96" s="12"/>
      <c r="H96" s="9"/>
      <c r="I96" s="9"/>
      <c r="J96" s="9"/>
      <c r="K96" s="9"/>
      <c r="L96" s="9"/>
      <c r="M96" s="9"/>
      <c r="N96" s="9"/>
      <c r="O96" s="9"/>
      <c r="P96" s="9"/>
      <c r="Q96" s="9"/>
      <c r="R96" s="9"/>
      <c r="S96" s="9"/>
      <c r="T96" s="9"/>
      <c r="U96" s="9"/>
      <c r="V96" s="9"/>
      <c r="W96" s="9"/>
      <c r="X96" s="9"/>
      <c r="Y96" s="9"/>
      <c r="Z96" s="9"/>
      <c r="AA96" s="9"/>
      <c r="AB96" s="9">
        <v>1</v>
      </c>
      <c r="AC96" s="9">
        <v>0</v>
      </c>
      <c r="AD96" s="12" t="str">
        <f t="shared" si="2"/>
        <v>YES</v>
      </c>
      <c r="AE96" s="9">
        <v>1</v>
      </c>
      <c r="AF96" s="9">
        <v>0</v>
      </c>
      <c r="AG96" s="9">
        <v>0</v>
      </c>
      <c r="AH96" s="12" t="s">
        <v>724</v>
      </c>
      <c r="AI96" s="9" t="s">
        <v>1438</v>
      </c>
      <c r="AJ96" s="9" t="s">
        <v>1439</v>
      </c>
      <c r="AK96" s="9"/>
      <c r="AL96" s="9"/>
      <c r="AM96" s="9"/>
      <c r="AN96" s="9">
        <v>1</v>
      </c>
      <c r="AO96" s="9">
        <v>0</v>
      </c>
      <c r="AP96" s="9">
        <v>0</v>
      </c>
      <c r="AQ96" s="9" t="s">
        <v>764</v>
      </c>
      <c r="AR96" s="9" t="s">
        <v>1440</v>
      </c>
      <c r="AS96" s="9"/>
      <c r="AT96" s="9"/>
      <c r="AU96" s="9">
        <v>1</v>
      </c>
      <c r="AV96" s="9">
        <v>0</v>
      </c>
      <c r="AW96" s="9" t="s">
        <v>200</v>
      </c>
      <c r="AX96" s="9" t="s">
        <v>1441</v>
      </c>
      <c r="AY96" s="9" t="s">
        <v>1442</v>
      </c>
      <c r="AZ96" s="9">
        <v>0</v>
      </c>
      <c r="BA96" s="9">
        <v>0</v>
      </c>
      <c r="BB96" s="9">
        <v>1</v>
      </c>
      <c r="BC96" s="9">
        <v>0</v>
      </c>
      <c r="BD96" s="9">
        <v>1</v>
      </c>
      <c r="BE96" s="9">
        <v>0</v>
      </c>
      <c r="BF96" s="9">
        <v>1</v>
      </c>
      <c r="BG96" s="9" t="s">
        <v>1443</v>
      </c>
      <c r="BH96" s="9">
        <f t="shared" si="3"/>
        <v>3</v>
      </c>
      <c r="BI96" s="9">
        <v>0</v>
      </c>
      <c r="BJ96" s="9">
        <v>0</v>
      </c>
      <c r="BK96" s="9">
        <v>0</v>
      </c>
      <c r="BL96" s="9"/>
      <c r="BM96" s="9">
        <v>0</v>
      </c>
      <c r="BN96" s="9" t="s">
        <v>1444</v>
      </c>
      <c r="BO96" s="9">
        <v>1</v>
      </c>
      <c r="BP96" s="9">
        <v>0</v>
      </c>
      <c r="BQ96" s="9"/>
      <c r="BR96" s="9">
        <v>0</v>
      </c>
      <c r="BS96" s="9" t="s">
        <v>1445</v>
      </c>
      <c r="BT96" s="9">
        <v>1</v>
      </c>
      <c r="BU96" s="9">
        <v>0</v>
      </c>
      <c r="BV96" s="9">
        <v>0</v>
      </c>
      <c r="BW96" s="9">
        <v>0</v>
      </c>
      <c r="BX96" s="9">
        <v>1</v>
      </c>
      <c r="BY96" s="9" t="s">
        <v>1446</v>
      </c>
      <c r="BZ96" s="9">
        <v>0</v>
      </c>
      <c r="CA96" s="9" t="s">
        <v>1447</v>
      </c>
      <c r="CB96" s="9">
        <v>0</v>
      </c>
      <c r="CC96" s="9"/>
      <c r="CD96" s="9" t="s">
        <v>1448</v>
      </c>
      <c r="CE96" s="9">
        <v>1</v>
      </c>
      <c r="CF96" s="9">
        <v>0</v>
      </c>
      <c r="CG96" s="9" t="s">
        <v>747</v>
      </c>
      <c r="CH96" s="9">
        <v>1</v>
      </c>
      <c r="CI96" s="9">
        <v>0</v>
      </c>
      <c r="CJ96" s="9" t="s">
        <v>2482</v>
      </c>
      <c r="CK96" s="9" t="s">
        <v>1449</v>
      </c>
      <c r="CL96" s="9">
        <v>1</v>
      </c>
      <c r="CM96" s="9">
        <v>0</v>
      </c>
      <c r="CN96" s="9" t="s">
        <v>775</v>
      </c>
      <c r="CO96" s="9" t="s">
        <v>1450</v>
      </c>
      <c r="CP96" s="9" t="s">
        <v>1451</v>
      </c>
      <c r="CQ96" s="9"/>
    </row>
    <row r="97" spans="1:95" ht="409.5" x14ac:dyDescent="0.25">
      <c r="A97" s="9">
        <v>2015054</v>
      </c>
      <c r="B97" s="9" t="s">
        <v>1461</v>
      </c>
      <c r="C97" s="18">
        <v>42186.361770833333</v>
      </c>
      <c r="D97" s="12">
        <v>22268</v>
      </c>
      <c r="E97" s="9" t="s">
        <v>1462</v>
      </c>
      <c r="F97" s="9"/>
      <c r="G97" s="12"/>
      <c r="H97" s="9"/>
      <c r="I97" s="9"/>
      <c r="J97" s="9"/>
      <c r="K97" s="9"/>
      <c r="L97" s="9"/>
      <c r="M97" s="9"/>
      <c r="N97" s="9"/>
      <c r="O97" s="9"/>
      <c r="P97" s="9"/>
      <c r="Q97" s="9"/>
      <c r="R97" s="9"/>
      <c r="S97" s="9"/>
      <c r="T97" s="9"/>
      <c r="U97" s="9"/>
      <c r="V97" s="9"/>
      <c r="W97" s="9"/>
      <c r="X97" s="9"/>
      <c r="Y97" s="9"/>
      <c r="Z97" s="9"/>
      <c r="AA97" s="9"/>
      <c r="AB97" s="9">
        <v>1</v>
      </c>
      <c r="AC97" s="9">
        <v>0</v>
      </c>
      <c r="AD97" s="12" t="str">
        <f t="shared" si="2"/>
        <v>YES</v>
      </c>
      <c r="AE97" s="9">
        <v>1</v>
      </c>
      <c r="AF97" s="9">
        <v>0</v>
      </c>
      <c r="AG97" s="9">
        <v>0</v>
      </c>
      <c r="AH97" s="12" t="s">
        <v>724</v>
      </c>
      <c r="AI97" s="9" t="s">
        <v>1463</v>
      </c>
      <c r="AJ97" s="9" t="s">
        <v>1464</v>
      </c>
      <c r="AK97" s="9" t="s">
        <v>111</v>
      </c>
      <c r="AL97" s="9" t="s">
        <v>111</v>
      </c>
      <c r="AM97" s="9" t="s">
        <v>111</v>
      </c>
      <c r="AN97" s="9">
        <v>0</v>
      </c>
      <c r="AO97" s="9">
        <v>0</v>
      </c>
      <c r="AP97" s="9">
        <v>1</v>
      </c>
      <c r="AQ97" s="9" t="s">
        <v>58</v>
      </c>
      <c r="AR97" s="9" t="s">
        <v>111</v>
      </c>
      <c r="AS97" s="9" t="s">
        <v>111</v>
      </c>
      <c r="AT97" s="9" t="s">
        <v>1465</v>
      </c>
      <c r="AU97" s="9">
        <v>1</v>
      </c>
      <c r="AV97" s="9">
        <v>0</v>
      </c>
      <c r="AW97" s="9" t="s">
        <v>200</v>
      </c>
      <c r="AX97" s="9" t="s">
        <v>1465</v>
      </c>
      <c r="AY97" s="9" t="s">
        <v>1466</v>
      </c>
      <c r="AZ97" s="9">
        <v>0</v>
      </c>
      <c r="BA97" s="9">
        <v>0</v>
      </c>
      <c r="BB97" s="9">
        <v>0</v>
      </c>
      <c r="BC97" s="9">
        <v>0</v>
      </c>
      <c r="BD97" s="9">
        <v>0</v>
      </c>
      <c r="BE97" s="9">
        <v>0</v>
      </c>
      <c r="BF97" s="9">
        <v>0</v>
      </c>
      <c r="BG97" s="9"/>
      <c r="BH97" s="9">
        <f t="shared" si="3"/>
        <v>0</v>
      </c>
      <c r="BI97" s="9">
        <v>0</v>
      </c>
      <c r="BJ97" s="9">
        <v>0</v>
      </c>
      <c r="BK97" s="9">
        <v>0</v>
      </c>
      <c r="BL97" s="9"/>
      <c r="BM97" s="9">
        <v>0</v>
      </c>
      <c r="BN97" s="9"/>
      <c r="BO97" s="9">
        <v>0</v>
      </c>
      <c r="BP97" s="9">
        <v>0</v>
      </c>
      <c r="BQ97" s="9"/>
      <c r="BR97" s="9">
        <v>0</v>
      </c>
      <c r="BS97" s="9"/>
      <c r="BT97" s="9">
        <v>0</v>
      </c>
      <c r="BU97" s="9">
        <v>0</v>
      </c>
      <c r="BV97" s="9">
        <v>0</v>
      </c>
      <c r="BW97" s="9">
        <v>0</v>
      </c>
      <c r="BX97" s="9">
        <v>0</v>
      </c>
      <c r="BY97" s="9"/>
      <c r="BZ97" s="9">
        <v>0</v>
      </c>
      <c r="CA97" s="9"/>
      <c r="CB97" s="9">
        <v>0</v>
      </c>
      <c r="CC97" s="9"/>
      <c r="CD97" s="9" t="s">
        <v>1467</v>
      </c>
      <c r="CE97" s="9">
        <v>0</v>
      </c>
      <c r="CF97" s="9">
        <v>1</v>
      </c>
      <c r="CG97" s="9" t="s">
        <v>61</v>
      </c>
      <c r="CH97" s="9">
        <v>0</v>
      </c>
      <c r="CI97" s="9">
        <v>0</v>
      </c>
      <c r="CJ97" s="9" t="s">
        <v>56</v>
      </c>
      <c r="CK97" s="9"/>
      <c r="CL97" s="9">
        <v>0</v>
      </c>
      <c r="CM97" s="9">
        <v>1</v>
      </c>
      <c r="CN97" s="9" t="s">
        <v>62</v>
      </c>
      <c r="CO97" s="9"/>
      <c r="CP97" s="9" t="s">
        <v>1468</v>
      </c>
      <c r="CQ97" s="9"/>
    </row>
    <row r="98" spans="1:95" ht="409.5" x14ac:dyDescent="0.25">
      <c r="A98" s="9">
        <v>2015055</v>
      </c>
      <c r="B98" s="9" t="s">
        <v>135</v>
      </c>
      <c r="C98" s="18">
        <v>42240.404166666667</v>
      </c>
      <c r="D98" s="12">
        <v>61271</v>
      </c>
      <c r="E98" s="9" t="s">
        <v>1478</v>
      </c>
      <c r="F98" s="9"/>
      <c r="G98" s="12"/>
      <c r="H98" s="9"/>
      <c r="I98" s="9"/>
      <c r="J98" s="9"/>
      <c r="K98" s="9"/>
      <c r="L98" s="9"/>
      <c r="M98" s="9"/>
      <c r="N98" s="9"/>
      <c r="O98" s="9"/>
      <c r="P98" s="9"/>
      <c r="Q98" s="9"/>
      <c r="R98" s="9"/>
      <c r="S98" s="9"/>
      <c r="T98" s="9"/>
      <c r="U98" s="9"/>
      <c r="V98" s="9"/>
      <c r="W98" s="9"/>
      <c r="X98" s="9"/>
      <c r="Y98" s="9"/>
      <c r="Z98" s="9"/>
      <c r="AA98" s="9"/>
      <c r="AB98" s="9">
        <v>1</v>
      </c>
      <c r="AC98" s="9">
        <v>0</v>
      </c>
      <c r="AD98" s="12" t="str">
        <f t="shared" si="2"/>
        <v>YES</v>
      </c>
      <c r="AE98" s="9">
        <v>1</v>
      </c>
      <c r="AF98" s="9">
        <v>0</v>
      </c>
      <c r="AG98" s="9">
        <v>0</v>
      </c>
      <c r="AH98" s="12" t="s">
        <v>724</v>
      </c>
      <c r="AI98" s="9" t="s">
        <v>1479</v>
      </c>
      <c r="AJ98" s="9" t="s">
        <v>1480</v>
      </c>
      <c r="AK98" s="9" t="s">
        <v>1480</v>
      </c>
      <c r="AL98" s="9"/>
      <c r="AM98" s="9"/>
      <c r="AN98" s="9">
        <v>1</v>
      </c>
      <c r="AO98" s="9">
        <v>0</v>
      </c>
      <c r="AP98" s="9">
        <v>0</v>
      </c>
      <c r="AQ98" s="9" t="s">
        <v>764</v>
      </c>
      <c r="AR98" s="9" t="s">
        <v>1481</v>
      </c>
      <c r="AS98" s="9"/>
      <c r="AT98" s="9"/>
      <c r="AU98" s="9">
        <v>1</v>
      </c>
      <c r="AV98" s="9">
        <v>0</v>
      </c>
      <c r="AW98" s="9" t="s">
        <v>200</v>
      </c>
      <c r="AX98" s="9" t="s">
        <v>1482</v>
      </c>
      <c r="AY98" s="9" t="s">
        <v>1483</v>
      </c>
      <c r="AZ98" s="9">
        <v>0</v>
      </c>
      <c r="BA98" s="9">
        <v>1</v>
      </c>
      <c r="BB98" s="9">
        <v>0</v>
      </c>
      <c r="BC98" s="9">
        <v>1</v>
      </c>
      <c r="BD98" s="9">
        <v>1</v>
      </c>
      <c r="BE98" s="9">
        <v>0</v>
      </c>
      <c r="BF98" s="9">
        <v>1</v>
      </c>
      <c r="BG98" s="9" t="s">
        <v>1484</v>
      </c>
      <c r="BH98" s="9">
        <f t="shared" si="3"/>
        <v>4</v>
      </c>
      <c r="BI98" s="9">
        <v>0</v>
      </c>
      <c r="BJ98" s="9">
        <v>1</v>
      </c>
      <c r="BK98" s="9">
        <v>1</v>
      </c>
      <c r="BL98" s="9"/>
      <c r="BM98" s="9">
        <v>0</v>
      </c>
      <c r="BN98" s="9"/>
      <c r="BO98" s="9">
        <v>1</v>
      </c>
      <c r="BP98" s="9">
        <v>1</v>
      </c>
      <c r="BQ98" s="9" t="s">
        <v>1485</v>
      </c>
      <c r="BR98" s="9">
        <v>1</v>
      </c>
      <c r="BS98" s="9" t="s">
        <v>1486</v>
      </c>
      <c r="BT98" s="9">
        <v>1</v>
      </c>
      <c r="BU98" s="9">
        <v>0</v>
      </c>
      <c r="BV98" s="9">
        <v>1</v>
      </c>
      <c r="BW98" s="9">
        <v>0</v>
      </c>
      <c r="BX98" s="9">
        <v>0</v>
      </c>
      <c r="BY98" s="9"/>
      <c r="BZ98" s="9">
        <v>0</v>
      </c>
      <c r="CA98" s="9"/>
      <c r="CB98" s="9">
        <v>0</v>
      </c>
      <c r="CC98" s="9"/>
      <c r="CD98" s="9" t="s">
        <v>1487</v>
      </c>
      <c r="CE98" s="9">
        <v>1</v>
      </c>
      <c r="CF98" s="9">
        <v>0</v>
      </c>
      <c r="CG98" s="9" t="s">
        <v>747</v>
      </c>
      <c r="CH98" s="9">
        <v>1</v>
      </c>
      <c r="CI98" s="9">
        <v>0</v>
      </c>
      <c r="CJ98" s="9" t="s">
        <v>2482</v>
      </c>
      <c r="CK98" s="9" t="s">
        <v>1488</v>
      </c>
      <c r="CL98" s="9">
        <v>1</v>
      </c>
      <c r="CM98" s="9">
        <v>0</v>
      </c>
      <c r="CN98" s="9" t="s">
        <v>775</v>
      </c>
      <c r="CO98" s="9" t="s">
        <v>1489</v>
      </c>
      <c r="CP98" s="9" t="s">
        <v>1490</v>
      </c>
      <c r="CQ98" s="9"/>
    </row>
    <row r="99" spans="1:95" ht="409.5" x14ac:dyDescent="0.25">
      <c r="A99" s="9">
        <v>2015056</v>
      </c>
      <c r="B99" s="9" t="s">
        <v>1500</v>
      </c>
      <c r="C99" s="18">
        <v>42186.348923611113</v>
      </c>
      <c r="D99" s="12">
        <v>60054</v>
      </c>
      <c r="E99" s="9" t="s">
        <v>1501</v>
      </c>
      <c r="F99" s="9"/>
      <c r="G99" s="12"/>
      <c r="H99" s="9"/>
      <c r="I99" s="9"/>
      <c r="J99" s="9"/>
      <c r="K99" s="9"/>
      <c r="L99" s="9"/>
      <c r="M99" s="9"/>
      <c r="N99" s="9"/>
      <c r="O99" s="9"/>
      <c r="P99" s="9"/>
      <c r="Q99" s="9"/>
      <c r="R99" s="9"/>
      <c r="S99" s="9"/>
      <c r="T99" s="9"/>
      <c r="U99" s="9"/>
      <c r="V99" s="9"/>
      <c r="W99" s="9"/>
      <c r="X99" s="9"/>
      <c r="Y99" s="9"/>
      <c r="Z99" s="9"/>
      <c r="AA99" s="9"/>
      <c r="AB99" s="9">
        <v>1</v>
      </c>
      <c r="AC99" s="9">
        <v>0</v>
      </c>
      <c r="AD99" s="12" t="str">
        <f t="shared" si="2"/>
        <v>YES</v>
      </c>
      <c r="AE99" s="9">
        <v>1</v>
      </c>
      <c r="AF99" s="9">
        <v>0</v>
      </c>
      <c r="AG99" s="9">
        <v>0</v>
      </c>
      <c r="AH99" s="12" t="s">
        <v>724</v>
      </c>
      <c r="AI99" s="9" t="s">
        <v>1502</v>
      </c>
      <c r="AJ99" s="9" t="s">
        <v>1503</v>
      </c>
      <c r="AK99" s="9"/>
      <c r="AL99" s="9"/>
      <c r="AM99" s="9"/>
      <c r="AN99" s="9">
        <v>1</v>
      </c>
      <c r="AO99" s="9">
        <v>0</v>
      </c>
      <c r="AP99" s="9">
        <v>0</v>
      </c>
      <c r="AQ99" s="9" t="s">
        <v>764</v>
      </c>
      <c r="AR99" s="9" t="s">
        <v>1504</v>
      </c>
      <c r="AS99" s="9"/>
      <c r="AT99" s="9"/>
      <c r="AU99" s="9">
        <v>1</v>
      </c>
      <c r="AV99" s="9">
        <v>0</v>
      </c>
      <c r="AW99" s="9" t="s">
        <v>200</v>
      </c>
      <c r="AX99" s="9" t="s">
        <v>1505</v>
      </c>
      <c r="AY99" s="9" t="s">
        <v>1506</v>
      </c>
      <c r="AZ99" s="9">
        <v>1</v>
      </c>
      <c r="BA99" s="9">
        <v>1</v>
      </c>
      <c r="BB99" s="9">
        <v>1</v>
      </c>
      <c r="BC99" s="9">
        <v>1</v>
      </c>
      <c r="BD99" s="9">
        <v>1</v>
      </c>
      <c r="BE99" s="9">
        <v>1</v>
      </c>
      <c r="BF99" s="9">
        <v>1</v>
      </c>
      <c r="BG99" s="9" t="s">
        <v>1507</v>
      </c>
      <c r="BH99" s="9">
        <f t="shared" si="3"/>
        <v>7</v>
      </c>
      <c r="BI99" s="9">
        <v>0</v>
      </c>
      <c r="BJ99" s="9">
        <v>0</v>
      </c>
      <c r="BK99" s="9">
        <v>0</v>
      </c>
      <c r="BL99" s="9"/>
      <c r="BM99" s="9">
        <v>1</v>
      </c>
      <c r="BN99" s="9" t="s">
        <v>1508</v>
      </c>
      <c r="BO99" s="9">
        <v>1</v>
      </c>
      <c r="BP99" s="9">
        <v>0</v>
      </c>
      <c r="BQ99" s="9"/>
      <c r="BR99" s="9">
        <v>0</v>
      </c>
      <c r="BS99" s="9" t="s">
        <v>1509</v>
      </c>
      <c r="BT99" s="9">
        <v>1</v>
      </c>
      <c r="BU99" s="9">
        <v>0</v>
      </c>
      <c r="BV99" s="9">
        <v>0</v>
      </c>
      <c r="BW99" s="9">
        <v>1</v>
      </c>
      <c r="BX99" s="9">
        <v>1</v>
      </c>
      <c r="BY99" s="9" t="s">
        <v>1510</v>
      </c>
      <c r="BZ99" s="9">
        <v>0</v>
      </c>
      <c r="CA99" s="9" t="s">
        <v>1511</v>
      </c>
      <c r="CB99" s="9">
        <v>0</v>
      </c>
      <c r="CC99" s="9"/>
      <c r="CD99" s="9" t="s">
        <v>1512</v>
      </c>
      <c r="CE99" s="9">
        <v>1</v>
      </c>
      <c r="CF99" s="9">
        <v>0</v>
      </c>
      <c r="CG99" s="9" t="s">
        <v>747</v>
      </c>
      <c r="CH99" s="9">
        <v>1</v>
      </c>
      <c r="CI99" s="9">
        <v>0</v>
      </c>
      <c r="CJ99" s="9" t="s">
        <v>2482</v>
      </c>
      <c r="CK99" s="9" t="s">
        <v>1513</v>
      </c>
      <c r="CL99" s="9">
        <v>1</v>
      </c>
      <c r="CM99" s="9">
        <v>0</v>
      </c>
      <c r="CN99" s="9" t="s">
        <v>775</v>
      </c>
      <c r="CO99" s="9" t="s">
        <v>1514</v>
      </c>
      <c r="CP99" s="9" t="s">
        <v>1515</v>
      </c>
      <c r="CQ99" s="9"/>
    </row>
    <row r="100" spans="1:95" ht="409.5" x14ac:dyDescent="0.25">
      <c r="A100" s="9">
        <v>2015057</v>
      </c>
      <c r="B100" s="9" t="s">
        <v>1529</v>
      </c>
      <c r="C100" s="18">
        <v>42186.350127314814</v>
      </c>
      <c r="D100" s="12">
        <v>61689</v>
      </c>
      <c r="E100" s="9" t="s">
        <v>1530</v>
      </c>
      <c r="F100" s="9"/>
      <c r="G100" s="12"/>
      <c r="H100" s="9"/>
      <c r="I100" s="9"/>
      <c r="J100" s="9"/>
      <c r="K100" s="9"/>
      <c r="L100" s="9"/>
      <c r="M100" s="9"/>
      <c r="N100" s="9"/>
      <c r="O100" s="9"/>
      <c r="P100" s="9"/>
      <c r="Q100" s="9"/>
      <c r="R100" s="9"/>
      <c r="S100" s="9"/>
      <c r="T100" s="9"/>
      <c r="U100" s="9"/>
      <c r="V100" s="9"/>
      <c r="W100" s="9"/>
      <c r="X100" s="9"/>
      <c r="Y100" s="9"/>
      <c r="Z100" s="9"/>
      <c r="AA100" s="9"/>
      <c r="AB100" s="9">
        <v>1</v>
      </c>
      <c r="AC100" s="9">
        <v>0</v>
      </c>
      <c r="AD100" s="12" t="str">
        <f t="shared" si="2"/>
        <v>YES</v>
      </c>
      <c r="AE100" s="9">
        <v>1</v>
      </c>
      <c r="AF100" s="9">
        <v>0</v>
      </c>
      <c r="AG100" s="9">
        <v>0</v>
      </c>
      <c r="AH100" s="12" t="s">
        <v>724</v>
      </c>
      <c r="AI100" s="9" t="s">
        <v>1531</v>
      </c>
      <c r="AJ100" s="9" t="s">
        <v>1532</v>
      </c>
      <c r="AK100" s="9" t="s">
        <v>1533</v>
      </c>
      <c r="AL100" s="9"/>
      <c r="AM100" s="9"/>
      <c r="AN100" s="9">
        <v>1</v>
      </c>
      <c r="AO100" s="9">
        <v>0</v>
      </c>
      <c r="AP100" s="9">
        <v>0</v>
      </c>
      <c r="AQ100" s="9" t="s">
        <v>764</v>
      </c>
      <c r="AR100" s="9" t="s">
        <v>1534</v>
      </c>
      <c r="AS100" s="9"/>
      <c r="AT100" s="9"/>
      <c r="AU100" s="9">
        <v>0</v>
      </c>
      <c r="AV100" s="9">
        <v>1</v>
      </c>
      <c r="AW100" s="9" t="s">
        <v>60</v>
      </c>
      <c r="AX100" s="9"/>
      <c r="AY100" s="9"/>
      <c r="AZ100" s="9">
        <v>0</v>
      </c>
      <c r="BA100" s="9">
        <v>0</v>
      </c>
      <c r="BB100" s="9">
        <v>0</v>
      </c>
      <c r="BC100" s="9">
        <v>0</v>
      </c>
      <c r="BD100" s="9">
        <v>0</v>
      </c>
      <c r="BE100" s="9">
        <v>0</v>
      </c>
      <c r="BF100" s="9">
        <v>0</v>
      </c>
      <c r="BG100" s="9"/>
      <c r="BH100" s="9">
        <f t="shared" si="3"/>
        <v>0</v>
      </c>
      <c r="BI100" s="9">
        <v>0</v>
      </c>
      <c r="BJ100" s="9">
        <v>0</v>
      </c>
      <c r="BK100" s="9">
        <v>0</v>
      </c>
      <c r="BL100" s="9"/>
      <c r="BM100" s="9">
        <v>0</v>
      </c>
      <c r="BN100" s="9"/>
      <c r="BO100" s="9">
        <v>0</v>
      </c>
      <c r="BP100" s="9">
        <v>0</v>
      </c>
      <c r="BQ100" s="9"/>
      <c r="BR100" s="9">
        <v>0</v>
      </c>
      <c r="BS100" s="9"/>
      <c r="BT100" s="9">
        <v>0</v>
      </c>
      <c r="BU100" s="9">
        <v>0</v>
      </c>
      <c r="BV100" s="9">
        <v>0</v>
      </c>
      <c r="BW100" s="9">
        <v>0</v>
      </c>
      <c r="BX100" s="9">
        <v>0</v>
      </c>
      <c r="BY100" s="9"/>
      <c r="BZ100" s="9">
        <v>0</v>
      </c>
      <c r="CA100" s="9"/>
      <c r="CB100" s="9">
        <v>0</v>
      </c>
      <c r="CC100" s="9"/>
      <c r="CD100" s="9"/>
      <c r="CE100" s="9">
        <v>0</v>
      </c>
      <c r="CF100" s="9">
        <v>1</v>
      </c>
      <c r="CG100" s="9" t="s">
        <v>61</v>
      </c>
      <c r="CH100" s="9">
        <v>0</v>
      </c>
      <c r="CI100" s="9">
        <v>0</v>
      </c>
      <c r="CJ100" s="9" t="s">
        <v>56</v>
      </c>
      <c r="CK100" s="9"/>
      <c r="CL100" s="9">
        <v>0</v>
      </c>
      <c r="CM100" s="9">
        <v>1</v>
      </c>
      <c r="CN100" s="9" t="s">
        <v>62</v>
      </c>
      <c r="CO100" s="9"/>
      <c r="CP100" s="9" t="s">
        <v>1535</v>
      </c>
      <c r="CQ100" s="9" t="s">
        <v>1536</v>
      </c>
    </row>
    <row r="101" spans="1:95" ht="409.5" x14ac:dyDescent="0.25">
      <c r="A101" s="9">
        <v>2015059</v>
      </c>
      <c r="B101" s="9" t="s">
        <v>90</v>
      </c>
      <c r="C101" s="18">
        <v>42205.656840277778</v>
      </c>
      <c r="D101" s="12"/>
      <c r="E101" s="9"/>
      <c r="F101" s="9" t="s">
        <v>1545</v>
      </c>
      <c r="G101" s="12">
        <v>860</v>
      </c>
      <c r="H101" s="9" t="s">
        <v>1546</v>
      </c>
      <c r="I101" s="9">
        <v>67091</v>
      </c>
      <c r="J101" s="9" t="s">
        <v>1547</v>
      </c>
      <c r="K101" s="9">
        <v>69000</v>
      </c>
      <c r="L101" s="9"/>
      <c r="M101" s="9"/>
      <c r="N101" s="9"/>
      <c r="O101" s="9"/>
      <c r="P101" s="9"/>
      <c r="Q101" s="9"/>
      <c r="R101" s="9"/>
      <c r="S101" s="9"/>
      <c r="T101" s="9"/>
      <c r="U101" s="9"/>
      <c r="V101" s="9"/>
      <c r="W101" s="9"/>
      <c r="X101" s="9"/>
      <c r="Y101" s="9"/>
      <c r="Z101" s="9"/>
      <c r="AA101" s="9"/>
      <c r="AB101" s="9">
        <v>1</v>
      </c>
      <c r="AC101" s="9">
        <v>0</v>
      </c>
      <c r="AD101" s="12" t="str">
        <f t="shared" si="2"/>
        <v>YES</v>
      </c>
      <c r="AE101" s="9">
        <v>1</v>
      </c>
      <c r="AF101" s="9">
        <v>0</v>
      </c>
      <c r="AG101" s="9">
        <v>0</v>
      </c>
      <c r="AH101" s="12" t="s">
        <v>724</v>
      </c>
      <c r="AI101" s="9" t="s">
        <v>1548</v>
      </c>
      <c r="AJ101" s="9" t="s">
        <v>1549</v>
      </c>
      <c r="AK101" s="9" t="s">
        <v>1550</v>
      </c>
      <c r="AL101" s="9"/>
      <c r="AM101" s="9"/>
      <c r="AN101" s="9">
        <v>1</v>
      </c>
      <c r="AO101" s="9">
        <v>0</v>
      </c>
      <c r="AP101" s="9">
        <v>0</v>
      </c>
      <c r="AQ101" s="9" t="s">
        <v>764</v>
      </c>
      <c r="AR101" s="9" t="s">
        <v>1551</v>
      </c>
      <c r="AS101" s="9"/>
      <c r="AT101" s="9"/>
      <c r="AU101" s="9">
        <v>1</v>
      </c>
      <c r="AV101" s="9">
        <v>0</v>
      </c>
      <c r="AW101" s="9" t="s">
        <v>200</v>
      </c>
      <c r="AX101" s="9" t="s">
        <v>1552</v>
      </c>
      <c r="AY101" s="9" t="s">
        <v>1553</v>
      </c>
      <c r="AZ101" s="9">
        <v>0</v>
      </c>
      <c r="BA101" s="9">
        <v>0</v>
      </c>
      <c r="BB101" s="9">
        <v>0</v>
      </c>
      <c r="BC101" s="9">
        <v>1</v>
      </c>
      <c r="BD101" s="9">
        <v>1</v>
      </c>
      <c r="BE101" s="9">
        <v>1</v>
      </c>
      <c r="BF101" s="9">
        <v>1</v>
      </c>
      <c r="BG101" s="9" t="s">
        <v>1554</v>
      </c>
      <c r="BH101" s="9">
        <f t="shared" si="3"/>
        <v>4</v>
      </c>
      <c r="BI101" s="9">
        <v>0</v>
      </c>
      <c r="BJ101" s="9">
        <v>0</v>
      </c>
      <c r="BK101" s="9">
        <v>0</v>
      </c>
      <c r="BL101" s="9"/>
      <c r="BM101" s="9">
        <v>0</v>
      </c>
      <c r="BN101" s="9"/>
      <c r="BO101" s="9">
        <v>1</v>
      </c>
      <c r="BP101" s="9">
        <v>1</v>
      </c>
      <c r="BQ101" s="9" t="s">
        <v>1555</v>
      </c>
      <c r="BR101" s="9">
        <v>1</v>
      </c>
      <c r="BS101" s="9" t="s">
        <v>1556</v>
      </c>
      <c r="BT101" s="9">
        <v>1</v>
      </c>
      <c r="BU101" s="9">
        <v>0</v>
      </c>
      <c r="BV101" s="9">
        <v>1</v>
      </c>
      <c r="BW101" s="9">
        <v>1</v>
      </c>
      <c r="BX101" s="9">
        <v>1</v>
      </c>
      <c r="BY101" s="9" t="s">
        <v>1557</v>
      </c>
      <c r="BZ101" s="9">
        <v>0</v>
      </c>
      <c r="CA101" s="9" t="s">
        <v>771</v>
      </c>
      <c r="CB101" s="9">
        <v>0</v>
      </c>
      <c r="CC101" s="9"/>
      <c r="CD101" s="9" t="s">
        <v>1558</v>
      </c>
      <c r="CE101" s="9">
        <v>1</v>
      </c>
      <c r="CF101" s="9">
        <v>0</v>
      </c>
      <c r="CG101" s="9" t="s">
        <v>747</v>
      </c>
      <c r="CH101" s="9">
        <v>0</v>
      </c>
      <c r="CI101" s="9">
        <v>1</v>
      </c>
      <c r="CJ101" s="9" t="s">
        <v>56</v>
      </c>
      <c r="CK101" s="9" t="s">
        <v>1559</v>
      </c>
      <c r="CL101" s="9">
        <v>1</v>
      </c>
      <c r="CM101" s="9">
        <v>0</v>
      </c>
      <c r="CN101" s="9" t="s">
        <v>775</v>
      </c>
      <c r="CO101" s="9" t="s">
        <v>1560</v>
      </c>
      <c r="CP101" s="9" t="s">
        <v>1561</v>
      </c>
      <c r="CQ101" s="9" t="s">
        <v>111</v>
      </c>
    </row>
    <row r="102" spans="1:95" ht="409.5" x14ac:dyDescent="0.25">
      <c r="A102" s="9">
        <v>2015062</v>
      </c>
      <c r="B102" s="9" t="s">
        <v>90</v>
      </c>
      <c r="C102" s="18">
        <v>42221.62159722222</v>
      </c>
      <c r="D102" s="12">
        <v>65005</v>
      </c>
      <c r="E102" s="9" t="s">
        <v>1572</v>
      </c>
      <c r="F102" s="9"/>
      <c r="G102" s="12"/>
      <c r="H102" s="9"/>
      <c r="I102" s="9"/>
      <c r="J102" s="9"/>
      <c r="K102" s="9"/>
      <c r="L102" s="9"/>
      <c r="M102" s="9"/>
      <c r="N102" s="9"/>
      <c r="O102" s="9"/>
      <c r="P102" s="9"/>
      <c r="Q102" s="9"/>
      <c r="R102" s="9"/>
      <c r="S102" s="9"/>
      <c r="T102" s="9"/>
      <c r="U102" s="9"/>
      <c r="V102" s="9"/>
      <c r="W102" s="9"/>
      <c r="X102" s="9"/>
      <c r="Y102" s="9"/>
      <c r="Z102" s="9"/>
      <c r="AA102" s="9"/>
      <c r="AB102" s="9">
        <v>1</v>
      </c>
      <c r="AC102" s="9">
        <v>0</v>
      </c>
      <c r="AD102" s="12" t="str">
        <f t="shared" si="2"/>
        <v>YES</v>
      </c>
      <c r="AE102" s="9">
        <v>1</v>
      </c>
      <c r="AF102" s="9">
        <v>0</v>
      </c>
      <c r="AG102" s="9">
        <v>0</v>
      </c>
      <c r="AH102" s="12" t="s">
        <v>724</v>
      </c>
      <c r="AI102" s="9" t="s">
        <v>1573</v>
      </c>
      <c r="AJ102" s="9" t="s">
        <v>1574</v>
      </c>
      <c r="AK102" s="9"/>
      <c r="AL102" s="9"/>
      <c r="AM102" s="9"/>
      <c r="AN102" s="9">
        <v>1</v>
      </c>
      <c r="AO102" s="9">
        <v>0</v>
      </c>
      <c r="AP102" s="9">
        <v>0</v>
      </c>
      <c r="AQ102" s="9" t="s">
        <v>764</v>
      </c>
      <c r="AR102" s="9" t="s">
        <v>1575</v>
      </c>
      <c r="AS102" s="9"/>
      <c r="AT102" s="9"/>
      <c r="AU102" s="9">
        <v>1</v>
      </c>
      <c r="AV102" s="9">
        <v>0</v>
      </c>
      <c r="AW102" s="9" t="s">
        <v>200</v>
      </c>
      <c r="AX102" s="9" t="s">
        <v>1576</v>
      </c>
      <c r="AY102" s="9" t="s">
        <v>1577</v>
      </c>
      <c r="AZ102" s="9">
        <v>0</v>
      </c>
      <c r="BA102" s="9">
        <v>1</v>
      </c>
      <c r="BB102" s="9">
        <v>0</v>
      </c>
      <c r="BC102" s="9">
        <v>1</v>
      </c>
      <c r="BD102" s="9">
        <v>1</v>
      </c>
      <c r="BE102" s="9">
        <v>0</v>
      </c>
      <c r="BF102" s="9">
        <v>1</v>
      </c>
      <c r="BG102" s="9" t="s">
        <v>1578</v>
      </c>
      <c r="BH102" s="9">
        <f t="shared" si="3"/>
        <v>4</v>
      </c>
      <c r="BI102" s="9">
        <v>0</v>
      </c>
      <c r="BJ102" s="9">
        <v>0</v>
      </c>
      <c r="BK102" s="9">
        <v>0</v>
      </c>
      <c r="BL102" s="9"/>
      <c r="BM102" s="9">
        <v>1</v>
      </c>
      <c r="BN102" s="9"/>
      <c r="BO102" s="9">
        <v>1</v>
      </c>
      <c r="BP102" s="9">
        <v>0</v>
      </c>
      <c r="BQ102" s="9"/>
      <c r="BR102" s="9">
        <v>0</v>
      </c>
      <c r="BS102" s="9" t="s">
        <v>1578</v>
      </c>
      <c r="BT102" s="9">
        <v>0</v>
      </c>
      <c r="BU102" s="9">
        <v>0</v>
      </c>
      <c r="BV102" s="9">
        <v>0</v>
      </c>
      <c r="BW102" s="9">
        <v>1</v>
      </c>
      <c r="BX102" s="9">
        <v>1</v>
      </c>
      <c r="BY102" s="9" t="s">
        <v>1579</v>
      </c>
      <c r="BZ102" s="9">
        <v>0</v>
      </c>
      <c r="CA102" s="9"/>
      <c r="CB102" s="9">
        <v>0</v>
      </c>
      <c r="CC102" s="9"/>
      <c r="CD102" s="9" t="s">
        <v>1580</v>
      </c>
      <c r="CE102" s="9">
        <v>1</v>
      </c>
      <c r="CF102" s="9">
        <v>0</v>
      </c>
      <c r="CG102" s="9" t="s">
        <v>747</v>
      </c>
      <c r="CH102" s="9">
        <v>1</v>
      </c>
      <c r="CI102" s="9">
        <v>0</v>
      </c>
      <c r="CJ102" s="9" t="s">
        <v>2482</v>
      </c>
      <c r="CK102" s="9" t="s">
        <v>1581</v>
      </c>
      <c r="CL102" s="9">
        <v>0</v>
      </c>
      <c r="CM102" s="9">
        <v>1</v>
      </c>
      <c r="CN102" s="9" t="s">
        <v>62</v>
      </c>
      <c r="CO102" s="9"/>
      <c r="CP102" s="9" t="s">
        <v>269</v>
      </c>
      <c r="CQ102" s="9" t="s">
        <v>80</v>
      </c>
    </row>
    <row r="103" spans="1:95" ht="409.5" x14ac:dyDescent="0.25">
      <c r="A103" s="9">
        <v>2015063</v>
      </c>
      <c r="B103" s="9" t="s">
        <v>1590</v>
      </c>
      <c r="C103" s="18">
        <v>42186.431238425925</v>
      </c>
      <c r="D103" s="12"/>
      <c r="E103" s="9"/>
      <c r="F103" s="9" t="s">
        <v>1591</v>
      </c>
      <c r="G103" s="12">
        <v>200</v>
      </c>
      <c r="H103" s="9" t="s">
        <v>1592</v>
      </c>
      <c r="I103" s="9">
        <v>25941</v>
      </c>
      <c r="J103" s="9" t="s">
        <v>1593</v>
      </c>
      <c r="K103" s="9">
        <v>25968</v>
      </c>
      <c r="L103" s="9" t="s">
        <v>1594</v>
      </c>
      <c r="M103" s="9">
        <v>18600</v>
      </c>
      <c r="N103" s="9" t="s">
        <v>1595</v>
      </c>
      <c r="O103" s="9">
        <v>21253</v>
      </c>
      <c r="P103" s="9" t="s">
        <v>1596</v>
      </c>
      <c r="Q103" s="9">
        <v>69663</v>
      </c>
      <c r="R103" s="9" t="s">
        <v>1597</v>
      </c>
      <c r="S103" s="9">
        <v>72613</v>
      </c>
      <c r="T103" s="9"/>
      <c r="U103" s="9"/>
      <c r="V103" s="9"/>
      <c r="W103" s="9"/>
      <c r="X103" s="9"/>
      <c r="Y103" s="9"/>
      <c r="Z103" s="9"/>
      <c r="AA103" s="9"/>
      <c r="AB103" s="9">
        <v>1</v>
      </c>
      <c r="AC103" s="9">
        <v>0</v>
      </c>
      <c r="AD103" s="12" t="str">
        <f t="shared" si="2"/>
        <v>YES</v>
      </c>
      <c r="AE103" s="9">
        <v>1</v>
      </c>
      <c r="AF103" s="9">
        <v>0</v>
      </c>
      <c r="AG103" s="9">
        <v>0</v>
      </c>
      <c r="AH103" s="12" t="s">
        <v>724</v>
      </c>
      <c r="AI103" s="9" t="s">
        <v>1598</v>
      </c>
      <c r="AJ103" s="9" t="s">
        <v>947</v>
      </c>
      <c r="AK103" s="9" t="s">
        <v>1599</v>
      </c>
      <c r="AL103" s="9"/>
      <c r="AM103" s="9"/>
      <c r="AN103" s="9">
        <v>1</v>
      </c>
      <c r="AO103" s="9">
        <v>0</v>
      </c>
      <c r="AP103" s="9">
        <v>0</v>
      </c>
      <c r="AQ103" s="9" t="s">
        <v>764</v>
      </c>
      <c r="AR103" s="9" t="s">
        <v>1600</v>
      </c>
      <c r="AS103" s="9"/>
      <c r="AT103" s="9"/>
      <c r="AU103" s="9">
        <v>1</v>
      </c>
      <c r="AV103" s="9">
        <v>0</v>
      </c>
      <c r="AW103" s="9" t="s">
        <v>200</v>
      </c>
      <c r="AX103" s="9" t="s">
        <v>1601</v>
      </c>
      <c r="AY103" s="9" t="s">
        <v>1602</v>
      </c>
      <c r="AZ103" s="9">
        <v>0</v>
      </c>
      <c r="BA103" s="9">
        <v>0</v>
      </c>
      <c r="BB103" s="9">
        <v>1</v>
      </c>
      <c r="BC103" s="9">
        <v>0</v>
      </c>
      <c r="BD103" s="9">
        <v>1</v>
      </c>
      <c r="BE103" s="9">
        <v>0</v>
      </c>
      <c r="BF103" s="9">
        <v>0</v>
      </c>
      <c r="BG103" s="9" t="s">
        <v>512</v>
      </c>
      <c r="BH103" s="9">
        <f t="shared" si="3"/>
        <v>2</v>
      </c>
      <c r="BI103" s="9">
        <v>1</v>
      </c>
      <c r="BJ103" s="9">
        <v>0</v>
      </c>
      <c r="BK103" s="9">
        <v>1</v>
      </c>
      <c r="BL103" s="9" t="s">
        <v>1603</v>
      </c>
      <c r="BM103" s="9">
        <v>1</v>
      </c>
      <c r="BN103" s="9" t="s">
        <v>512</v>
      </c>
      <c r="BO103" s="9">
        <v>0</v>
      </c>
      <c r="BP103" s="9">
        <v>0</v>
      </c>
      <c r="BQ103" s="9" t="s">
        <v>1604</v>
      </c>
      <c r="BR103" s="9">
        <v>1</v>
      </c>
      <c r="BS103" s="9" t="s">
        <v>1605</v>
      </c>
      <c r="BT103" s="9">
        <v>1</v>
      </c>
      <c r="BU103" s="9">
        <v>0</v>
      </c>
      <c r="BV103" s="9">
        <v>1</v>
      </c>
      <c r="BW103" s="9">
        <v>1</v>
      </c>
      <c r="BX103" s="9">
        <v>0</v>
      </c>
      <c r="BY103" s="9"/>
      <c r="BZ103" s="9">
        <v>0</v>
      </c>
      <c r="CA103" s="9"/>
      <c r="CB103" s="9">
        <v>0</v>
      </c>
      <c r="CC103" s="9"/>
      <c r="CD103" s="9" t="s">
        <v>1606</v>
      </c>
      <c r="CE103" s="9">
        <v>1</v>
      </c>
      <c r="CF103" s="9">
        <v>0</v>
      </c>
      <c r="CG103" s="9" t="s">
        <v>747</v>
      </c>
      <c r="CH103" s="9">
        <v>0</v>
      </c>
      <c r="CI103" s="9">
        <v>1</v>
      </c>
      <c r="CJ103" s="9" t="s">
        <v>56</v>
      </c>
      <c r="CK103" s="9" t="s">
        <v>1607</v>
      </c>
      <c r="CL103" s="9">
        <v>1</v>
      </c>
      <c r="CM103" s="9">
        <v>0</v>
      </c>
      <c r="CN103" s="9" t="s">
        <v>775</v>
      </c>
      <c r="CO103" s="9" t="s">
        <v>1608</v>
      </c>
      <c r="CP103" s="9" t="s">
        <v>1609</v>
      </c>
      <c r="CQ103" s="9" t="s">
        <v>1610</v>
      </c>
    </row>
    <row r="104" spans="1:95" ht="409.5" x14ac:dyDescent="0.25">
      <c r="A104" s="9">
        <v>2015064</v>
      </c>
      <c r="B104" s="9" t="s">
        <v>1624</v>
      </c>
      <c r="C104" s="18">
        <v>42186.435937499999</v>
      </c>
      <c r="D104" s="12">
        <v>10914</v>
      </c>
      <c r="E104" s="9" t="s">
        <v>1625</v>
      </c>
      <c r="F104" s="9"/>
      <c r="G104" s="12"/>
      <c r="H104" s="9"/>
      <c r="I104" s="9"/>
      <c r="J104" s="9"/>
      <c r="K104" s="9"/>
      <c r="L104" s="9"/>
      <c r="M104" s="9"/>
      <c r="N104" s="9"/>
      <c r="O104" s="9"/>
      <c r="P104" s="9"/>
      <c r="Q104" s="9"/>
      <c r="R104" s="9"/>
      <c r="S104" s="9"/>
      <c r="T104" s="9"/>
      <c r="U104" s="9"/>
      <c r="V104" s="9"/>
      <c r="W104" s="9"/>
      <c r="X104" s="9"/>
      <c r="Y104" s="9"/>
      <c r="Z104" s="9"/>
      <c r="AA104" s="9"/>
      <c r="AB104" s="9">
        <v>1</v>
      </c>
      <c r="AC104" s="9">
        <v>0</v>
      </c>
      <c r="AD104" s="12" t="str">
        <f t="shared" si="2"/>
        <v>YES</v>
      </c>
      <c r="AE104" s="9">
        <v>1</v>
      </c>
      <c r="AF104" s="9">
        <v>0</v>
      </c>
      <c r="AG104" s="9">
        <v>0</v>
      </c>
      <c r="AH104" s="12" t="s">
        <v>724</v>
      </c>
      <c r="AI104" s="9" t="s">
        <v>1626</v>
      </c>
      <c r="AJ104" s="9" t="s">
        <v>1627</v>
      </c>
      <c r="AK104" s="9"/>
      <c r="AL104" s="9"/>
      <c r="AM104" s="9"/>
      <c r="AN104" s="9">
        <v>1</v>
      </c>
      <c r="AO104" s="9">
        <v>0</v>
      </c>
      <c r="AP104" s="9">
        <v>0</v>
      </c>
      <c r="AQ104" s="9" t="s">
        <v>764</v>
      </c>
      <c r="AR104" s="9" t="s">
        <v>1628</v>
      </c>
      <c r="AS104" s="9"/>
      <c r="AT104" s="9"/>
      <c r="AU104" s="9">
        <v>0</v>
      </c>
      <c r="AV104" s="9">
        <v>1</v>
      </c>
      <c r="AW104" s="9" t="s">
        <v>60</v>
      </c>
      <c r="AX104" s="9" t="s">
        <v>1629</v>
      </c>
      <c r="AY104" s="9" t="s">
        <v>1630</v>
      </c>
      <c r="AZ104" s="9">
        <v>0</v>
      </c>
      <c r="BA104" s="9">
        <v>0</v>
      </c>
      <c r="BB104" s="9">
        <v>0</v>
      </c>
      <c r="BC104" s="9">
        <v>0</v>
      </c>
      <c r="BD104" s="9">
        <v>0</v>
      </c>
      <c r="BE104" s="9">
        <v>0</v>
      </c>
      <c r="BF104" s="9">
        <v>0</v>
      </c>
      <c r="BG104" s="9"/>
      <c r="BH104" s="9">
        <f t="shared" si="3"/>
        <v>0</v>
      </c>
      <c r="BI104" s="9">
        <v>0</v>
      </c>
      <c r="BJ104" s="9">
        <v>0</v>
      </c>
      <c r="BK104" s="9">
        <v>0</v>
      </c>
      <c r="BL104" s="9"/>
      <c r="BM104" s="9">
        <v>0</v>
      </c>
      <c r="BN104" s="9"/>
      <c r="BO104" s="9">
        <v>0</v>
      </c>
      <c r="BP104" s="9">
        <v>0</v>
      </c>
      <c r="BQ104" s="9"/>
      <c r="BR104" s="9">
        <v>0</v>
      </c>
      <c r="BS104" s="9"/>
      <c r="BT104" s="9">
        <v>0</v>
      </c>
      <c r="BU104" s="9">
        <v>0</v>
      </c>
      <c r="BV104" s="9">
        <v>0</v>
      </c>
      <c r="BW104" s="9">
        <v>0</v>
      </c>
      <c r="BX104" s="9">
        <v>0</v>
      </c>
      <c r="BY104" s="9"/>
      <c r="BZ104" s="9">
        <v>0</v>
      </c>
      <c r="CA104" s="9"/>
      <c r="CB104" s="9">
        <v>0</v>
      </c>
      <c r="CC104" s="9"/>
      <c r="CD104" s="9" t="s">
        <v>1631</v>
      </c>
      <c r="CE104" s="9">
        <v>0</v>
      </c>
      <c r="CF104" s="9">
        <v>1</v>
      </c>
      <c r="CG104" s="9" t="s">
        <v>61</v>
      </c>
      <c r="CH104" s="9">
        <v>0</v>
      </c>
      <c r="CI104" s="9">
        <v>0</v>
      </c>
      <c r="CJ104" s="9" t="s">
        <v>56</v>
      </c>
      <c r="CK104" s="9"/>
      <c r="CL104" s="9">
        <v>0</v>
      </c>
      <c r="CM104" s="9">
        <v>1</v>
      </c>
      <c r="CN104" s="9" t="s">
        <v>62</v>
      </c>
      <c r="CO104" s="9"/>
      <c r="CP104" s="9" t="s">
        <v>1632</v>
      </c>
      <c r="CQ104" s="9"/>
    </row>
    <row r="105" spans="1:95" ht="409.5" x14ac:dyDescent="0.25">
      <c r="A105" s="9">
        <v>2015065</v>
      </c>
      <c r="B105" s="9" t="s">
        <v>1624</v>
      </c>
      <c r="C105" s="18">
        <v>42186.435034722221</v>
      </c>
      <c r="D105" s="12">
        <v>19852</v>
      </c>
      <c r="E105" s="9" t="s">
        <v>1641</v>
      </c>
      <c r="F105" s="9"/>
      <c r="G105" s="12"/>
      <c r="H105" s="9"/>
      <c r="I105" s="9"/>
      <c r="J105" s="9"/>
      <c r="K105" s="9"/>
      <c r="L105" s="9"/>
      <c r="M105" s="9"/>
      <c r="N105" s="9"/>
      <c r="O105" s="9"/>
      <c r="P105" s="9"/>
      <c r="Q105" s="9"/>
      <c r="R105" s="9"/>
      <c r="S105" s="9"/>
      <c r="T105" s="9"/>
      <c r="U105" s="9"/>
      <c r="V105" s="9"/>
      <c r="W105" s="9"/>
      <c r="X105" s="9"/>
      <c r="Y105" s="9"/>
      <c r="Z105" s="9"/>
      <c r="AA105" s="9"/>
      <c r="AB105" s="9">
        <v>1</v>
      </c>
      <c r="AC105" s="9">
        <v>0</v>
      </c>
      <c r="AD105" s="12" t="str">
        <f t="shared" si="2"/>
        <v>YES</v>
      </c>
      <c r="AE105" s="9">
        <v>1</v>
      </c>
      <c r="AF105" s="9">
        <v>0</v>
      </c>
      <c r="AG105" s="9">
        <v>0</v>
      </c>
      <c r="AH105" s="12" t="s">
        <v>724</v>
      </c>
      <c r="AI105" s="9" t="s">
        <v>1642</v>
      </c>
      <c r="AJ105" s="9" t="s">
        <v>1627</v>
      </c>
      <c r="AK105" s="9"/>
      <c r="AL105" s="9"/>
      <c r="AM105" s="9"/>
      <c r="AN105" s="9">
        <v>1</v>
      </c>
      <c r="AO105" s="9">
        <v>0</v>
      </c>
      <c r="AP105" s="9">
        <v>0</v>
      </c>
      <c r="AQ105" s="9" t="s">
        <v>764</v>
      </c>
      <c r="AR105" s="9" t="s">
        <v>1628</v>
      </c>
      <c r="AS105" s="9"/>
      <c r="AT105" s="9"/>
      <c r="AU105" s="9">
        <v>0</v>
      </c>
      <c r="AV105" s="9">
        <v>1</v>
      </c>
      <c r="AW105" s="9" t="s">
        <v>60</v>
      </c>
      <c r="AX105" s="9" t="s">
        <v>1629</v>
      </c>
      <c r="AY105" s="9" t="s">
        <v>1630</v>
      </c>
      <c r="AZ105" s="9">
        <v>0</v>
      </c>
      <c r="BA105" s="9">
        <v>0</v>
      </c>
      <c r="BB105" s="9">
        <v>0</v>
      </c>
      <c r="BC105" s="9">
        <v>0</v>
      </c>
      <c r="BD105" s="9">
        <v>0</v>
      </c>
      <c r="BE105" s="9">
        <v>0</v>
      </c>
      <c r="BF105" s="9">
        <v>0</v>
      </c>
      <c r="BG105" s="9"/>
      <c r="BH105" s="9">
        <f t="shared" si="3"/>
        <v>0</v>
      </c>
      <c r="BI105" s="9">
        <v>0</v>
      </c>
      <c r="BJ105" s="9">
        <v>0</v>
      </c>
      <c r="BK105" s="9">
        <v>0</v>
      </c>
      <c r="BL105" s="9"/>
      <c r="BM105" s="9">
        <v>0</v>
      </c>
      <c r="BN105" s="9"/>
      <c r="BO105" s="9">
        <v>0</v>
      </c>
      <c r="BP105" s="9">
        <v>0</v>
      </c>
      <c r="BQ105" s="9"/>
      <c r="BR105" s="9">
        <v>0</v>
      </c>
      <c r="BS105" s="9"/>
      <c r="BT105" s="9">
        <v>0</v>
      </c>
      <c r="BU105" s="9">
        <v>0</v>
      </c>
      <c r="BV105" s="9">
        <v>0</v>
      </c>
      <c r="BW105" s="9">
        <v>0</v>
      </c>
      <c r="BX105" s="9">
        <v>0</v>
      </c>
      <c r="BY105" s="9"/>
      <c r="BZ105" s="9">
        <v>0</v>
      </c>
      <c r="CA105" s="9"/>
      <c r="CB105" s="9">
        <v>0</v>
      </c>
      <c r="CC105" s="9"/>
      <c r="CD105" s="9" t="s">
        <v>1631</v>
      </c>
      <c r="CE105" s="9">
        <v>0</v>
      </c>
      <c r="CF105" s="9">
        <v>1</v>
      </c>
      <c r="CG105" s="9" t="s">
        <v>61</v>
      </c>
      <c r="CH105" s="9">
        <v>0</v>
      </c>
      <c r="CI105" s="9">
        <v>1</v>
      </c>
      <c r="CJ105" s="9" t="s">
        <v>56</v>
      </c>
      <c r="CK105" s="9"/>
      <c r="CL105" s="9">
        <v>0</v>
      </c>
      <c r="CM105" s="9">
        <v>1</v>
      </c>
      <c r="CN105" s="9" t="s">
        <v>62</v>
      </c>
      <c r="CO105" s="9"/>
      <c r="CP105" s="9" t="s">
        <v>1643</v>
      </c>
      <c r="CQ105" s="9"/>
    </row>
    <row r="106" spans="1:95" ht="315" x14ac:dyDescent="0.25">
      <c r="A106" s="9">
        <v>2015068</v>
      </c>
      <c r="B106" s="9" t="s">
        <v>1646</v>
      </c>
      <c r="C106" s="18">
        <v>42186.444386574076</v>
      </c>
      <c r="D106" s="12">
        <v>65056</v>
      </c>
      <c r="E106" s="9" t="s">
        <v>1647</v>
      </c>
      <c r="F106" s="9"/>
      <c r="G106" s="12"/>
      <c r="H106" s="9"/>
      <c r="I106" s="9"/>
      <c r="J106" s="9"/>
      <c r="K106" s="9"/>
      <c r="L106" s="9"/>
      <c r="M106" s="9"/>
      <c r="N106" s="9"/>
      <c r="O106" s="9"/>
      <c r="P106" s="9"/>
      <c r="Q106" s="9"/>
      <c r="R106" s="9"/>
      <c r="S106" s="9"/>
      <c r="T106" s="9"/>
      <c r="U106" s="9"/>
      <c r="V106" s="9"/>
      <c r="W106" s="9"/>
      <c r="X106" s="9"/>
      <c r="Y106" s="9"/>
      <c r="Z106" s="9"/>
      <c r="AA106" s="9"/>
      <c r="AB106" s="9">
        <v>1</v>
      </c>
      <c r="AC106" s="9">
        <v>0</v>
      </c>
      <c r="AD106" s="12" t="str">
        <f t="shared" si="2"/>
        <v>YES</v>
      </c>
      <c r="AE106" s="9">
        <v>1</v>
      </c>
      <c r="AF106" s="9">
        <v>0</v>
      </c>
      <c r="AG106" s="9">
        <v>0</v>
      </c>
      <c r="AH106" s="12" t="s">
        <v>724</v>
      </c>
      <c r="AI106" s="9" t="s">
        <v>1648</v>
      </c>
      <c r="AJ106" s="9" t="s">
        <v>1649</v>
      </c>
      <c r="AK106" s="9" t="s">
        <v>1650</v>
      </c>
      <c r="AL106" s="9"/>
      <c r="AM106" s="9"/>
      <c r="AN106" s="9">
        <v>1</v>
      </c>
      <c r="AO106" s="9">
        <v>0</v>
      </c>
      <c r="AP106" s="9">
        <v>0</v>
      </c>
      <c r="AQ106" s="9" t="s">
        <v>764</v>
      </c>
      <c r="AR106" s="9" t="s">
        <v>1651</v>
      </c>
      <c r="AS106" s="9"/>
      <c r="AT106" s="9"/>
      <c r="AU106" s="9">
        <v>1</v>
      </c>
      <c r="AV106" s="9">
        <v>0</v>
      </c>
      <c r="AW106" s="9" t="s">
        <v>200</v>
      </c>
      <c r="AX106" s="9" t="s">
        <v>1652</v>
      </c>
      <c r="AY106" s="9" t="s">
        <v>1653</v>
      </c>
      <c r="AZ106" s="9">
        <v>0</v>
      </c>
      <c r="BA106" s="9">
        <v>0</v>
      </c>
      <c r="BB106" s="9">
        <v>0</v>
      </c>
      <c r="BC106" s="9">
        <v>0</v>
      </c>
      <c r="BD106" s="9">
        <v>1</v>
      </c>
      <c r="BE106" s="9">
        <v>0</v>
      </c>
      <c r="BF106" s="9">
        <v>0</v>
      </c>
      <c r="BG106" s="9" t="s">
        <v>1654</v>
      </c>
      <c r="BH106" s="9">
        <f t="shared" si="3"/>
        <v>1</v>
      </c>
      <c r="BI106" s="9">
        <v>0</v>
      </c>
      <c r="BJ106" s="9">
        <v>0</v>
      </c>
      <c r="BK106" s="9">
        <v>0</v>
      </c>
      <c r="BL106" s="9"/>
      <c r="BM106" s="9">
        <v>0</v>
      </c>
      <c r="BN106" s="9"/>
      <c r="BO106" s="9">
        <v>0</v>
      </c>
      <c r="BP106" s="9">
        <v>0</v>
      </c>
      <c r="BQ106" s="9" t="s">
        <v>1655</v>
      </c>
      <c r="BR106" s="9">
        <v>1</v>
      </c>
      <c r="BS106" s="9"/>
      <c r="BT106" s="9">
        <v>0</v>
      </c>
      <c r="BU106" s="9">
        <v>0</v>
      </c>
      <c r="BV106" s="9">
        <v>0</v>
      </c>
      <c r="BW106" s="9">
        <v>0</v>
      </c>
      <c r="BX106" s="9">
        <v>0</v>
      </c>
      <c r="BY106" s="9"/>
      <c r="BZ106" s="9">
        <v>0</v>
      </c>
      <c r="CA106" s="9"/>
      <c r="CB106" s="9">
        <v>0</v>
      </c>
      <c r="CC106" s="9"/>
      <c r="CD106" s="9" t="s">
        <v>1656</v>
      </c>
      <c r="CE106" s="9">
        <v>1</v>
      </c>
      <c r="CF106" s="9">
        <v>0</v>
      </c>
      <c r="CG106" s="9" t="s">
        <v>747</v>
      </c>
      <c r="CH106" s="9">
        <v>1</v>
      </c>
      <c r="CI106" s="9">
        <v>0</v>
      </c>
      <c r="CJ106" s="9" t="s">
        <v>2482</v>
      </c>
      <c r="CK106" s="9" t="s">
        <v>1657</v>
      </c>
      <c r="CL106" s="9">
        <v>1</v>
      </c>
      <c r="CM106" s="9">
        <v>0</v>
      </c>
      <c r="CN106" s="9" t="s">
        <v>775</v>
      </c>
      <c r="CO106" s="9" t="s">
        <v>1658</v>
      </c>
      <c r="CP106" s="9" t="s">
        <v>1659</v>
      </c>
      <c r="CQ106" s="9"/>
    </row>
    <row r="107" spans="1:95" ht="409.5" x14ac:dyDescent="0.25">
      <c r="A107" s="9">
        <v>2015069</v>
      </c>
      <c r="B107" s="9" t="s">
        <v>135</v>
      </c>
      <c r="C107" s="18">
        <v>42186.515173611115</v>
      </c>
      <c r="D107" s="12">
        <v>60053</v>
      </c>
      <c r="E107" s="9" t="s">
        <v>1670</v>
      </c>
      <c r="F107" s="9"/>
      <c r="G107" s="12"/>
      <c r="H107" s="9"/>
      <c r="I107" s="9"/>
      <c r="J107" s="9"/>
      <c r="K107" s="9"/>
      <c r="L107" s="9"/>
      <c r="M107" s="9"/>
      <c r="N107" s="9"/>
      <c r="O107" s="9"/>
      <c r="P107" s="9"/>
      <c r="Q107" s="9"/>
      <c r="R107" s="9"/>
      <c r="S107" s="9"/>
      <c r="T107" s="9"/>
      <c r="U107" s="9"/>
      <c r="V107" s="9"/>
      <c r="W107" s="9"/>
      <c r="X107" s="9"/>
      <c r="Y107" s="9"/>
      <c r="Z107" s="9"/>
      <c r="AA107" s="9"/>
      <c r="AB107" s="9">
        <v>1</v>
      </c>
      <c r="AC107" s="9">
        <v>0</v>
      </c>
      <c r="AD107" s="12" t="str">
        <f t="shared" si="2"/>
        <v>YES</v>
      </c>
      <c r="AE107" s="9">
        <v>1</v>
      </c>
      <c r="AF107" s="9">
        <v>0</v>
      </c>
      <c r="AG107" s="9">
        <v>0</v>
      </c>
      <c r="AH107" s="12" t="s">
        <v>724</v>
      </c>
      <c r="AI107" s="9" t="s">
        <v>1671</v>
      </c>
      <c r="AJ107" s="9" t="s">
        <v>1672</v>
      </c>
      <c r="AK107" s="9" t="s">
        <v>1673</v>
      </c>
      <c r="AL107" s="9"/>
      <c r="AM107" s="9"/>
      <c r="AN107" s="9">
        <v>1</v>
      </c>
      <c r="AO107" s="9">
        <v>0</v>
      </c>
      <c r="AP107" s="9">
        <v>0</v>
      </c>
      <c r="AQ107" s="9" t="s">
        <v>764</v>
      </c>
      <c r="AR107" s="9" t="s">
        <v>1674</v>
      </c>
      <c r="AS107" s="9"/>
      <c r="AT107" s="9"/>
      <c r="AU107" s="9">
        <v>0</v>
      </c>
      <c r="AV107" s="9">
        <v>0</v>
      </c>
      <c r="AW107" s="9" t="s">
        <v>650</v>
      </c>
      <c r="AX107" s="9" t="s">
        <v>1675</v>
      </c>
      <c r="AY107" s="9" t="s">
        <v>1676</v>
      </c>
      <c r="AZ107" s="9">
        <v>1</v>
      </c>
      <c r="BA107" s="9">
        <v>1</v>
      </c>
      <c r="BB107" s="9">
        <v>1</v>
      </c>
      <c r="BC107" s="9">
        <v>1</v>
      </c>
      <c r="BD107" s="9">
        <v>1</v>
      </c>
      <c r="BE107" s="9">
        <v>1</v>
      </c>
      <c r="BF107" s="9">
        <v>1</v>
      </c>
      <c r="BG107" s="9" t="s">
        <v>1677</v>
      </c>
      <c r="BH107" s="9">
        <f t="shared" si="3"/>
        <v>7</v>
      </c>
      <c r="BI107" s="9">
        <v>0</v>
      </c>
      <c r="BJ107" s="9">
        <v>1</v>
      </c>
      <c r="BK107" s="9">
        <v>0</v>
      </c>
      <c r="BL107" s="9" t="s">
        <v>496</v>
      </c>
      <c r="BM107" s="9">
        <v>1</v>
      </c>
      <c r="BN107" s="9" t="s">
        <v>1678</v>
      </c>
      <c r="BO107" s="9">
        <v>1</v>
      </c>
      <c r="BP107" s="9">
        <v>1</v>
      </c>
      <c r="BQ107" s="9" t="s">
        <v>1679</v>
      </c>
      <c r="BR107" s="9">
        <v>1</v>
      </c>
      <c r="BS107" s="9" t="s">
        <v>1680</v>
      </c>
      <c r="BT107" s="9">
        <v>1</v>
      </c>
      <c r="BU107" s="9">
        <v>0</v>
      </c>
      <c r="BV107" s="9">
        <v>1</v>
      </c>
      <c r="BW107" s="9">
        <v>1</v>
      </c>
      <c r="BX107" s="9">
        <v>1</v>
      </c>
      <c r="BY107" s="9" t="s">
        <v>1681</v>
      </c>
      <c r="BZ107" s="9">
        <v>1</v>
      </c>
      <c r="CA107" s="9" t="s">
        <v>1682</v>
      </c>
      <c r="CB107" s="9">
        <v>0</v>
      </c>
      <c r="CC107" s="9"/>
      <c r="CD107" s="9" t="s">
        <v>1683</v>
      </c>
      <c r="CE107" s="9">
        <v>1</v>
      </c>
      <c r="CF107" s="9">
        <v>0</v>
      </c>
      <c r="CG107" s="9" t="s">
        <v>747</v>
      </c>
      <c r="CH107" s="9">
        <v>1</v>
      </c>
      <c r="CI107" s="9">
        <v>0</v>
      </c>
      <c r="CJ107" s="9" t="s">
        <v>2482</v>
      </c>
      <c r="CK107" s="9" t="s">
        <v>1684</v>
      </c>
      <c r="CL107" s="9">
        <v>1</v>
      </c>
      <c r="CM107" s="9">
        <v>0</v>
      </c>
      <c r="CN107" s="9" t="s">
        <v>775</v>
      </c>
      <c r="CO107" s="9" t="s">
        <v>1685</v>
      </c>
      <c r="CP107" s="9" t="s">
        <v>1686</v>
      </c>
      <c r="CQ107" s="9" t="s">
        <v>1687</v>
      </c>
    </row>
    <row r="108" spans="1:95" ht="409.5" x14ac:dyDescent="0.25">
      <c r="A108" s="9">
        <v>2015070</v>
      </c>
      <c r="B108" s="9" t="s">
        <v>1701</v>
      </c>
      <c r="C108" s="18">
        <v>42186.491979166669</v>
      </c>
      <c r="D108" s="12">
        <v>50121</v>
      </c>
      <c r="E108" s="9" t="s">
        <v>1702</v>
      </c>
      <c r="F108" s="9"/>
      <c r="G108" s="12"/>
      <c r="H108" s="9"/>
      <c r="I108" s="9"/>
      <c r="J108" s="9"/>
      <c r="K108" s="9"/>
      <c r="L108" s="9"/>
      <c r="M108" s="9"/>
      <c r="N108" s="9"/>
      <c r="O108" s="9"/>
      <c r="P108" s="9"/>
      <c r="Q108" s="9"/>
      <c r="R108" s="9"/>
      <c r="S108" s="9"/>
      <c r="T108" s="9"/>
      <c r="U108" s="9"/>
      <c r="V108" s="9"/>
      <c r="W108" s="9"/>
      <c r="X108" s="9"/>
      <c r="Y108" s="9"/>
      <c r="Z108" s="9"/>
      <c r="AA108" s="9"/>
      <c r="AB108" s="9">
        <v>1</v>
      </c>
      <c r="AC108" s="9">
        <v>0</v>
      </c>
      <c r="AD108" s="12" t="str">
        <f t="shared" si="2"/>
        <v>YES</v>
      </c>
      <c r="AE108" s="9">
        <v>1</v>
      </c>
      <c r="AF108" s="9">
        <v>0</v>
      </c>
      <c r="AG108" s="9">
        <v>0</v>
      </c>
      <c r="AH108" s="12" t="s">
        <v>724</v>
      </c>
      <c r="AI108" s="9" t="s">
        <v>1703</v>
      </c>
      <c r="AJ108" s="9" t="s">
        <v>1704</v>
      </c>
      <c r="AK108" s="9" t="s">
        <v>1704</v>
      </c>
      <c r="AL108" s="9"/>
      <c r="AM108" s="9"/>
      <c r="AN108" s="9">
        <v>1</v>
      </c>
      <c r="AO108" s="9">
        <v>0</v>
      </c>
      <c r="AP108" s="9">
        <v>0</v>
      </c>
      <c r="AQ108" s="9" t="s">
        <v>764</v>
      </c>
      <c r="AR108" s="9" t="s">
        <v>1705</v>
      </c>
      <c r="AS108" s="9"/>
      <c r="AT108" s="9"/>
      <c r="AU108" s="9">
        <v>0</v>
      </c>
      <c r="AV108" s="9">
        <v>1</v>
      </c>
      <c r="AW108" s="9" t="s">
        <v>60</v>
      </c>
      <c r="AX108" s="9" t="s">
        <v>1706</v>
      </c>
      <c r="AY108" s="9" t="s">
        <v>1706</v>
      </c>
      <c r="AZ108" s="9">
        <v>0</v>
      </c>
      <c r="BA108" s="9">
        <v>0</v>
      </c>
      <c r="BB108" s="9">
        <v>0</v>
      </c>
      <c r="BC108" s="9">
        <v>0</v>
      </c>
      <c r="BD108" s="9">
        <v>0</v>
      </c>
      <c r="BE108" s="9">
        <v>0</v>
      </c>
      <c r="BF108" s="9">
        <v>0</v>
      </c>
      <c r="BG108" s="9"/>
      <c r="BH108" s="9">
        <f t="shared" si="3"/>
        <v>0</v>
      </c>
      <c r="BI108" s="9">
        <v>0</v>
      </c>
      <c r="BJ108" s="9">
        <v>0</v>
      </c>
      <c r="BK108" s="9">
        <v>0</v>
      </c>
      <c r="BL108" s="9"/>
      <c r="BM108" s="9">
        <v>0</v>
      </c>
      <c r="BN108" s="9"/>
      <c r="BO108" s="9">
        <v>0</v>
      </c>
      <c r="BP108" s="9">
        <v>0</v>
      </c>
      <c r="BQ108" s="9"/>
      <c r="BR108" s="9">
        <v>0</v>
      </c>
      <c r="BS108" s="9"/>
      <c r="BT108" s="9">
        <v>1</v>
      </c>
      <c r="BU108" s="9">
        <v>0</v>
      </c>
      <c r="BV108" s="9">
        <v>0</v>
      </c>
      <c r="BW108" s="9">
        <v>0</v>
      </c>
      <c r="BX108" s="9">
        <v>0</v>
      </c>
      <c r="BY108" s="9"/>
      <c r="BZ108" s="9">
        <v>0</v>
      </c>
      <c r="CA108" s="9" t="s">
        <v>1707</v>
      </c>
      <c r="CB108" s="9">
        <v>0</v>
      </c>
      <c r="CC108" s="9"/>
      <c r="CD108" s="9" t="s">
        <v>1708</v>
      </c>
      <c r="CE108" s="9">
        <v>0</v>
      </c>
      <c r="CF108" s="9">
        <v>1</v>
      </c>
      <c r="CG108" s="9" t="s">
        <v>61</v>
      </c>
      <c r="CH108" s="9">
        <v>0</v>
      </c>
      <c r="CI108" s="9">
        <v>0</v>
      </c>
      <c r="CJ108" s="9" t="s">
        <v>56</v>
      </c>
      <c r="CK108" s="9"/>
      <c r="CL108" s="9">
        <v>0</v>
      </c>
      <c r="CM108" s="9">
        <v>1</v>
      </c>
      <c r="CN108" s="9" t="s">
        <v>62</v>
      </c>
      <c r="CO108" s="9"/>
      <c r="CP108" s="9" t="s">
        <v>1709</v>
      </c>
      <c r="CQ108" s="9"/>
    </row>
    <row r="109" spans="1:95" ht="409.5" x14ac:dyDescent="0.25">
      <c r="A109" s="9">
        <v>2015072</v>
      </c>
      <c r="B109" s="9" t="s">
        <v>1722</v>
      </c>
      <c r="C109" s="18">
        <v>42186.365173611113</v>
      </c>
      <c r="D109" s="12">
        <v>66141</v>
      </c>
      <c r="E109" s="9" t="s">
        <v>1723</v>
      </c>
      <c r="F109" s="9"/>
      <c r="G109" s="12"/>
      <c r="H109" s="9"/>
      <c r="I109" s="9"/>
      <c r="J109" s="9"/>
      <c r="K109" s="9"/>
      <c r="L109" s="9"/>
      <c r="M109" s="9"/>
      <c r="N109" s="9"/>
      <c r="O109" s="9"/>
      <c r="P109" s="9"/>
      <c r="Q109" s="9"/>
      <c r="R109" s="9"/>
      <c r="S109" s="9"/>
      <c r="T109" s="9"/>
      <c r="U109" s="9"/>
      <c r="V109" s="9"/>
      <c r="W109" s="9"/>
      <c r="X109" s="9"/>
      <c r="Y109" s="9"/>
      <c r="Z109" s="9"/>
      <c r="AA109" s="9"/>
      <c r="AB109" s="9">
        <v>1</v>
      </c>
      <c r="AC109" s="9">
        <v>0</v>
      </c>
      <c r="AD109" s="12" t="str">
        <f t="shared" si="2"/>
        <v>YES</v>
      </c>
      <c r="AE109" s="9">
        <v>1</v>
      </c>
      <c r="AF109" s="9">
        <v>0</v>
      </c>
      <c r="AG109" s="9">
        <v>0</v>
      </c>
      <c r="AH109" s="12" t="s">
        <v>724</v>
      </c>
      <c r="AI109" s="9" t="s">
        <v>1724</v>
      </c>
      <c r="AJ109" s="9" t="s">
        <v>1725</v>
      </c>
      <c r="AK109" s="9" t="s">
        <v>1726</v>
      </c>
      <c r="AL109" s="9"/>
      <c r="AM109" s="9"/>
      <c r="AN109" s="9">
        <v>0</v>
      </c>
      <c r="AO109" s="9">
        <v>0</v>
      </c>
      <c r="AP109" s="9">
        <v>1</v>
      </c>
      <c r="AQ109" s="9" t="s">
        <v>58</v>
      </c>
      <c r="AR109" s="9"/>
      <c r="AS109" s="9"/>
      <c r="AT109" s="9" t="s">
        <v>1727</v>
      </c>
      <c r="AU109" s="9">
        <v>0</v>
      </c>
      <c r="AV109" s="9">
        <v>1</v>
      </c>
      <c r="AW109" s="9" t="s">
        <v>60</v>
      </c>
      <c r="AX109" s="9"/>
      <c r="AY109" s="9"/>
      <c r="AZ109" s="9">
        <v>0</v>
      </c>
      <c r="BA109" s="9">
        <v>0</v>
      </c>
      <c r="BB109" s="9">
        <v>0</v>
      </c>
      <c r="BC109" s="9">
        <v>0</v>
      </c>
      <c r="BD109" s="9">
        <v>0</v>
      </c>
      <c r="BE109" s="9">
        <v>0</v>
      </c>
      <c r="BF109" s="9">
        <v>0</v>
      </c>
      <c r="BG109" s="9"/>
      <c r="BH109" s="9">
        <f t="shared" si="3"/>
        <v>0</v>
      </c>
      <c r="BI109" s="9">
        <v>0</v>
      </c>
      <c r="BJ109" s="9">
        <v>0</v>
      </c>
      <c r="BK109" s="9">
        <v>0</v>
      </c>
      <c r="BL109" s="9"/>
      <c r="BM109" s="9">
        <v>0</v>
      </c>
      <c r="BN109" s="9"/>
      <c r="BO109" s="9">
        <v>0</v>
      </c>
      <c r="BP109" s="9">
        <v>0</v>
      </c>
      <c r="BQ109" s="9"/>
      <c r="BR109" s="9">
        <v>0</v>
      </c>
      <c r="BS109" s="9"/>
      <c r="BT109" s="9">
        <v>0</v>
      </c>
      <c r="BU109" s="9">
        <v>0</v>
      </c>
      <c r="BV109" s="9">
        <v>0</v>
      </c>
      <c r="BW109" s="9">
        <v>0</v>
      </c>
      <c r="BX109" s="9">
        <v>0</v>
      </c>
      <c r="BY109" s="9"/>
      <c r="BZ109" s="9">
        <v>0</v>
      </c>
      <c r="CA109" s="9"/>
      <c r="CB109" s="9">
        <v>0</v>
      </c>
      <c r="CC109" s="9"/>
      <c r="CD109" s="9"/>
      <c r="CE109" s="9">
        <v>0</v>
      </c>
      <c r="CF109" s="9">
        <v>1</v>
      </c>
      <c r="CG109" s="9" t="s">
        <v>61</v>
      </c>
      <c r="CH109" s="9">
        <v>0</v>
      </c>
      <c r="CI109" s="9">
        <v>1</v>
      </c>
      <c r="CJ109" s="9" t="s">
        <v>56</v>
      </c>
      <c r="CK109" s="9"/>
      <c r="CL109" s="9">
        <v>0</v>
      </c>
      <c r="CM109" s="9">
        <v>1</v>
      </c>
      <c r="CN109" s="9" t="s">
        <v>62</v>
      </c>
      <c r="CO109" s="9"/>
      <c r="CP109" s="9" t="s">
        <v>80</v>
      </c>
      <c r="CQ109" s="9" t="s">
        <v>80</v>
      </c>
    </row>
    <row r="110" spans="1:95" ht="409.5" x14ac:dyDescent="0.25">
      <c r="A110" s="9">
        <v>2015073</v>
      </c>
      <c r="B110" s="9" t="s">
        <v>1741</v>
      </c>
      <c r="C110" s="18">
        <v>42186.366990740738</v>
      </c>
      <c r="D110" s="12">
        <v>65838</v>
      </c>
      <c r="E110" s="9" t="s">
        <v>1742</v>
      </c>
      <c r="F110" s="9"/>
      <c r="G110" s="12"/>
      <c r="H110" s="9"/>
      <c r="I110" s="9"/>
      <c r="J110" s="9"/>
      <c r="K110" s="9"/>
      <c r="L110" s="9"/>
      <c r="M110" s="9"/>
      <c r="N110" s="9"/>
      <c r="O110" s="9"/>
      <c r="P110" s="9"/>
      <c r="Q110" s="9"/>
      <c r="R110" s="9"/>
      <c r="S110" s="9"/>
      <c r="T110" s="9"/>
      <c r="U110" s="9"/>
      <c r="V110" s="9"/>
      <c r="W110" s="9"/>
      <c r="X110" s="9"/>
      <c r="Y110" s="9"/>
      <c r="Z110" s="9"/>
      <c r="AA110" s="9"/>
      <c r="AB110" s="9">
        <v>1</v>
      </c>
      <c r="AC110" s="9">
        <v>0</v>
      </c>
      <c r="AD110" s="12" t="str">
        <f t="shared" si="2"/>
        <v>YES</v>
      </c>
      <c r="AE110" s="9">
        <v>1</v>
      </c>
      <c r="AF110" s="9">
        <v>0</v>
      </c>
      <c r="AG110" s="9">
        <v>0</v>
      </c>
      <c r="AH110" s="12" t="s">
        <v>724</v>
      </c>
      <c r="AI110" s="9" t="s">
        <v>1743</v>
      </c>
      <c r="AJ110" s="9" t="s">
        <v>947</v>
      </c>
      <c r="AK110" s="9" t="s">
        <v>1744</v>
      </c>
      <c r="AL110" s="9" t="s">
        <v>111</v>
      </c>
      <c r="AM110" s="9" t="s">
        <v>111</v>
      </c>
      <c r="AN110" s="9">
        <v>1</v>
      </c>
      <c r="AO110" s="9">
        <v>0</v>
      </c>
      <c r="AP110" s="9">
        <v>0</v>
      </c>
      <c r="AQ110" s="9" t="s">
        <v>764</v>
      </c>
      <c r="AR110" s="9" t="s">
        <v>1745</v>
      </c>
      <c r="AS110" s="9"/>
      <c r="AT110" s="9"/>
      <c r="AU110" s="9">
        <v>1</v>
      </c>
      <c r="AV110" s="9">
        <v>0</v>
      </c>
      <c r="AW110" s="9" t="s">
        <v>200</v>
      </c>
      <c r="AX110" s="9" t="s">
        <v>1746</v>
      </c>
      <c r="AY110" s="9" t="s">
        <v>1747</v>
      </c>
      <c r="AZ110" s="9">
        <v>0</v>
      </c>
      <c r="BA110" s="9">
        <v>0</v>
      </c>
      <c r="BB110" s="9">
        <v>0</v>
      </c>
      <c r="BC110" s="9">
        <v>0</v>
      </c>
      <c r="BD110" s="9">
        <v>1</v>
      </c>
      <c r="BE110" s="9">
        <v>0</v>
      </c>
      <c r="BF110" s="9">
        <v>0</v>
      </c>
      <c r="BG110" s="9" t="s">
        <v>1748</v>
      </c>
      <c r="BH110" s="9">
        <f t="shared" si="3"/>
        <v>1</v>
      </c>
      <c r="BI110" s="9">
        <v>0</v>
      </c>
      <c r="BJ110" s="9">
        <v>0</v>
      </c>
      <c r="BK110" s="9">
        <v>0</v>
      </c>
      <c r="BL110" s="9"/>
      <c r="BM110" s="9">
        <v>0</v>
      </c>
      <c r="BN110" s="9"/>
      <c r="BO110" s="9">
        <v>1</v>
      </c>
      <c r="BP110" s="9">
        <v>0</v>
      </c>
      <c r="BQ110" s="9" t="s">
        <v>1749</v>
      </c>
      <c r="BR110" s="9">
        <v>1</v>
      </c>
      <c r="BS110" s="9" t="s">
        <v>1750</v>
      </c>
      <c r="BT110" s="9">
        <v>1</v>
      </c>
      <c r="BU110" s="9">
        <v>0</v>
      </c>
      <c r="BV110" s="9">
        <v>0</v>
      </c>
      <c r="BW110" s="9">
        <v>0</v>
      </c>
      <c r="BX110" s="9">
        <v>1</v>
      </c>
      <c r="BY110" s="9" t="s">
        <v>1744</v>
      </c>
      <c r="BZ110" s="9">
        <v>0</v>
      </c>
      <c r="CA110" s="9" t="s">
        <v>111</v>
      </c>
      <c r="CB110" s="9">
        <v>0</v>
      </c>
      <c r="CC110" s="9" t="s">
        <v>111</v>
      </c>
      <c r="CD110" s="9" t="s">
        <v>1751</v>
      </c>
      <c r="CE110" s="9">
        <v>1</v>
      </c>
      <c r="CF110" s="9">
        <v>0</v>
      </c>
      <c r="CG110" s="9" t="s">
        <v>747</v>
      </c>
      <c r="CH110" s="9">
        <v>1</v>
      </c>
      <c r="CI110" s="9">
        <v>0</v>
      </c>
      <c r="CJ110" s="9" t="s">
        <v>2482</v>
      </c>
      <c r="CK110" s="9" t="s">
        <v>1752</v>
      </c>
      <c r="CL110" s="9">
        <v>0</v>
      </c>
      <c r="CM110" s="9">
        <v>1</v>
      </c>
      <c r="CN110" s="9" t="s">
        <v>62</v>
      </c>
      <c r="CO110" s="9"/>
      <c r="CP110" s="9" t="s">
        <v>1753</v>
      </c>
      <c r="CQ110" s="9"/>
    </row>
    <row r="111" spans="1:95" ht="409.5" x14ac:dyDescent="0.25">
      <c r="A111" s="9">
        <v>2015074</v>
      </c>
      <c r="B111" s="9" t="s">
        <v>1765</v>
      </c>
      <c r="C111" s="18">
        <v>42131.294305555559</v>
      </c>
      <c r="D111" s="12">
        <v>88668</v>
      </c>
      <c r="E111" s="9" t="s">
        <v>1766</v>
      </c>
      <c r="F111" s="9"/>
      <c r="G111" s="12"/>
      <c r="H111" s="9"/>
      <c r="I111" s="9"/>
      <c r="J111" s="9"/>
      <c r="K111" s="9"/>
      <c r="L111" s="9"/>
      <c r="M111" s="9"/>
      <c r="N111" s="9"/>
      <c r="O111" s="9"/>
      <c r="P111" s="9"/>
      <c r="Q111" s="9"/>
      <c r="R111" s="9"/>
      <c r="S111" s="9"/>
      <c r="T111" s="9"/>
      <c r="U111" s="9"/>
      <c r="V111" s="9"/>
      <c r="W111" s="9"/>
      <c r="X111" s="9"/>
      <c r="Y111" s="9"/>
      <c r="Z111" s="9"/>
      <c r="AA111" s="9"/>
      <c r="AB111" s="9">
        <v>1</v>
      </c>
      <c r="AC111" s="9">
        <v>0</v>
      </c>
      <c r="AD111" s="12" t="str">
        <f t="shared" si="2"/>
        <v>YES</v>
      </c>
      <c r="AE111" s="9">
        <v>1</v>
      </c>
      <c r="AF111" s="9">
        <v>0</v>
      </c>
      <c r="AG111" s="9">
        <v>0</v>
      </c>
      <c r="AH111" s="12" t="s">
        <v>724</v>
      </c>
      <c r="AI111" s="9" t="s">
        <v>1767</v>
      </c>
      <c r="AJ111" s="9" t="s">
        <v>80</v>
      </c>
      <c r="AK111" s="9" t="s">
        <v>80</v>
      </c>
      <c r="AL111" s="9"/>
      <c r="AM111" s="9"/>
      <c r="AN111" s="9">
        <v>0</v>
      </c>
      <c r="AO111" s="9">
        <v>0</v>
      </c>
      <c r="AP111" s="9">
        <v>1</v>
      </c>
      <c r="AQ111" s="9" t="s">
        <v>58</v>
      </c>
      <c r="AR111" s="9"/>
      <c r="AS111" s="9"/>
      <c r="AT111" s="9" t="s">
        <v>1768</v>
      </c>
      <c r="AU111" s="9">
        <v>0</v>
      </c>
      <c r="AV111" s="9">
        <v>1</v>
      </c>
      <c r="AW111" s="9" t="s">
        <v>60</v>
      </c>
      <c r="AX111" s="9"/>
      <c r="AY111" s="9"/>
      <c r="AZ111" s="9">
        <v>0</v>
      </c>
      <c r="BA111" s="9">
        <v>0</v>
      </c>
      <c r="BB111" s="9">
        <v>0</v>
      </c>
      <c r="BC111" s="9">
        <v>0</v>
      </c>
      <c r="BD111" s="9">
        <v>0</v>
      </c>
      <c r="BE111" s="9">
        <v>0</v>
      </c>
      <c r="BF111" s="9">
        <v>0</v>
      </c>
      <c r="BG111" s="9"/>
      <c r="BH111" s="9">
        <f t="shared" si="3"/>
        <v>0</v>
      </c>
      <c r="BI111" s="9">
        <v>0</v>
      </c>
      <c r="BJ111" s="9">
        <v>0</v>
      </c>
      <c r="BK111" s="9">
        <v>0</v>
      </c>
      <c r="BL111" s="9"/>
      <c r="BM111" s="9">
        <v>0</v>
      </c>
      <c r="BN111" s="9"/>
      <c r="BO111" s="9">
        <v>0</v>
      </c>
      <c r="BP111" s="9">
        <v>0</v>
      </c>
      <c r="BQ111" s="9"/>
      <c r="BR111" s="9">
        <v>0</v>
      </c>
      <c r="BS111" s="9"/>
      <c r="BT111" s="9">
        <v>0</v>
      </c>
      <c r="BU111" s="9">
        <v>0</v>
      </c>
      <c r="BV111" s="9">
        <v>0</v>
      </c>
      <c r="BW111" s="9">
        <v>0</v>
      </c>
      <c r="BX111" s="9">
        <v>0</v>
      </c>
      <c r="BY111" s="9"/>
      <c r="BZ111" s="9">
        <v>0</v>
      </c>
      <c r="CA111" s="9"/>
      <c r="CB111" s="9">
        <v>0</v>
      </c>
      <c r="CC111" s="9"/>
      <c r="CD111" s="9"/>
      <c r="CE111" s="9">
        <v>0</v>
      </c>
      <c r="CF111" s="9">
        <v>1</v>
      </c>
      <c r="CG111" s="9" t="s">
        <v>61</v>
      </c>
      <c r="CH111" s="9">
        <v>0</v>
      </c>
      <c r="CI111" s="9">
        <v>0</v>
      </c>
      <c r="CJ111" s="9" t="s">
        <v>56</v>
      </c>
      <c r="CK111" s="9"/>
      <c r="CL111" s="9">
        <v>0</v>
      </c>
      <c r="CM111" s="9">
        <v>1</v>
      </c>
      <c r="CN111" s="9" t="s">
        <v>62</v>
      </c>
      <c r="CO111" s="9"/>
      <c r="CP111" s="9" t="s">
        <v>80</v>
      </c>
      <c r="CQ111" s="9"/>
    </row>
    <row r="112" spans="1:95" ht="409.5" x14ac:dyDescent="0.25">
      <c r="A112" s="9">
        <v>2015077</v>
      </c>
      <c r="B112" s="9" t="s">
        <v>1779</v>
      </c>
      <c r="C112" s="18">
        <v>42186.343715277777</v>
      </c>
      <c r="D112" s="12"/>
      <c r="E112" s="9"/>
      <c r="F112" s="9" t="s">
        <v>1780</v>
      </c>
      <c r="G112" s="12">
        <v>8</v>
      </c>
      <c r="H112" s="9" t="s">
        <v>1781</v>
      </c>
      <c r="I112" s="9">
        <v>19240</v>
      </c>
      <c r="J112" s="9" t="s">
        <v>1780</v>
      </c>
      <c r="K112" s="9">
        <v>19232</v>
      </c>
      <c r="L112" s="9" t="s">
        <v>1782</v>
      </c>
      <c r="M112" s="9">
        <v>65595</v>
      </c>
      <c r="N112" s="9" t="s">
        <v>1783</v>
      </c>
      <c r="O112" s="9">
        <v>60186</v>
      </c>
      <c r="P112" s="9" t="s">
        <v>1784</v>
      </c>
      <c r="Q112" s="9">
        <v>36455</v>
      </c>
      <c r="R112" s="9"/>
      <c r="S112" s="9"/>
      <c r="T112" s="9"/>
      <c r="U112" s="9"/>
      <c r="V112" s="9"/>
      <c r="W112" s="9"/>
      <c r="X112" s="9"/>
      <c r="Y112" s="9"/>
      <c r="Z112" s="9"/>
      <c r="AA112" s="9"/>
      <c r="AB112" s="9">
        <v>1</v>
      </c>
      <c r="AC112" s="9">
        <v>0</v>
      </c>
      <c r="AD112" s="12" t="str">
        <f t="shared" si="2"/>
        <v>YES</v>
      </c>
      <c r="AE112" s="9">
        <v>1</v>
      </c>
      <c r="AF112" s="9">
        <v>0</v>
      </c>
      <c r="AG112" s="9">
        <v>0</v>
      </c>
      <c r="AH112" s="12" t="s">
        <v>724</v>
      </c>
      <c r="AI112" s="9" t="s">
        <v>1785</v>
      </c>
      <c r="AJ112" s="9" t="s">
        <v>1786</v>
      </c>
      <c r="AK112" s="9" t="s">
        <v>1787</v>
      </c>
      <c r="AL112" s="9"/>
      <c r="AM112" s="9"/>
      <c r="AN112" s="9">
        <v>1</v>
      </c>
      <c r="AO112" s="9">
        <v>0</v>
      </c>
      <c r="AP112" s="9">
        <v>0</v>
      </c>
      <c r="AQ112" s="9" t="s">
        <v>764</v>
      </c>
      <c r="AR112" s="9" t="s">
        <v>1788</v>
      </c>
      <c r="AS112" s="9"/>
      <c r="AT112" s="9"/>
      <c r="AU112" s="9">
        <v>1</v>
      </c>
      <c r="AV112" s="9">
        <v>0</v>
      </c>
      <c r="AW112" s="9" t="s">
        <v>200</v>
      </c>
      <c r="AX112" s="9" t="s">
        <v>1789</v>
      </c>
      <c r="AY112" s="9" t="s">
        <v>1790</v>
      </c>
      <c r="AZ112" s="9">
        <v>1</v>
      </c>
      <c r="BA112" s="9">
        <v>1</v>
      </c>
      <c r="BB112" s="9">
        <v>1</v>
      </c>
      <c r="BC112" s="9">
        <v>1</v>
      </c>
      <c r="BD112" s="9">
        <v>1</v>
      </c>
      <c r="BE112" s="9">
        <v>1</v>
      </c>
      <c r="BF112" s="9">
        <v>1</v>
      </c>
      <c r="BG112" s="9" t="s">
        <v>1791</v>
      </c>
      <c r="BH112" s="9">
        <f t="shared" si="3"/>
        <v>7</v>
      </c>
      <c r="BI112" s="9">
        <v>0</v>
      </c>
      <c r="BJ112" s="9">
        <v>0</v>
      </c>
      <c r="BK112" s="9">
        <v>0</v>
      </c>
      <c r="BL112" s="9"/>
      <c r="BM112" s="9">
        <v>1</v>
      </c>
      <c r="BN112" s="9"/>
      <c r="BO112" s="9">
        <v>1</v>
      </c>
      <c r="BP112" s="9">
        <v>1</v>
      </c>
      <c r="BQ112" s="9"/>
      <c r="BR112" s="9">
        <v>0</v>
      </c>
      <c r="BS112" s="9" t="s">
        <v>1792</v>
      </c>
      <c r="BT112" s="9">
        <v>1</v>
      </c>
      <c r="BU112" s="9">
        <v>1</v>
      </c>
      <c r="BV112" s="9">
        <v>0</v>
      </c>
      <c r="BW112" s="9">
        <v>1</v>
      </c>
      <c r="BX112" s="9">
        <v>1</v>
      </c>
      <c r="BY112" s="9" t="s">
        <v>1793</v>
      </c>
      <c r="BZ112" s="9">
        <v>1</v>
      </c>
      <c r="CA112" s="9" t="s">
        <v>1794</v>
      </c>
      <c r="CB112" s="9">
        <v>0</v>
      </c>
      <c r="CC112" s="9"/>
      <c r="CD112" s="9" t="s">
        <v>1795</v>
      </c>
      <c r="CE112" s="9">
        <v>1</v>
      </c>
      <c r="CF112" s="9">
        <v>0</v>
      </c>
      <c r="CG112" s="9" t="s">
        <v>747</v>
      </c>
      <c r="CH112" s="9">
        <v>1</v>
      </c>
      <c r="CI112" s="9">
        <v>0</v>
      </c>
      <c r="CJ112" s="9" t="s">
        <v>2482</v>
      </c>
      <c r="CK112" s="9" t="s">
        <v>1796</v>
      </c>
      <c r="CL112" s="9">
        <v>1</v>
      </c>
      <c r="CM112" s="9">
        <v>0</v>
      </c>
      <c r="CN112" s="9" t="s">
        <v>775</v>
      </c>
      <c r="CO112" s="9" t="s">
        <v>1797</v>
      </c>
      <c r="CP112" s="9" t="s">
        <v>1798</v>
      </c>
      <c r="CQ112" s="9"/>
    </row>
    <row r="113" spans="1:95" ht="285" x14ac:dyDescent="0.25">
      <c r="A113" s="9">
        <v>2015078</v>
      </c>
      <c r="B113" s="9" t="s">
        <v>135</v>
      </c>
      <c r="C113" s="18">
        <v>42186.407175925924</v>
      </c>
      <c r="D113" s="12">
        <v>71854</v>
      </c>
      <c r="E113" s="9" t="s">
        <v>1811</v>
      </c>
      <c r="F113" s="9"/>
      <c r="G113" s="12"/>
      <c r="H113" s="9"/>
      <c r="I113" s="9"/>
      <c r="J113" s="9"/>
      <c r="K113" s="9"/>
      <c r="L113" s="9"/>
      <c r="M113" s="9"/>
      <c r="N113" s="9"/>
      <c r="O113" s="9"/>
      <c r="P113" s="9"/>
      <c r="Q113" s="9"/>
      <c r="R113" s="9"/>
      <c r="S113" s="9"/>
      <c r="T113" s="9"/>
      <c r="U113" s="9"/>
      <c r="V113" s="9"/>
      <c r="W113" s="9"/>
      <c r="X113" s="9"/>
      <c r="Y113" s="9"/>
      <c r="Z113" s="9"/>
      <c r="AA113" s="9"/>
      <c r="AB113" s="9">
        <v>1</v>
      </c>
      <c r="AC113" s="9">
        <v>0</v>
      </c>
      <c r="AD113" s="12" t="str">
        <f t="shared" si="2"/>
        <v>YES</v>
      </c>
      <c r="AE113" s="9">
        <v>1</v>
      </c>
      <c r="AF113" s="9">
        <v>0</v>
      </c>
      <c r="AG113" s="9">
        <v>0</v>
      </c>
      <c r="AH113" s="12" t="s">
        <v>724</v>
      </c>
      <c r="AI113" s="9" t="s">
        <v>1812</v>
      </c>
      <c r="AJ113" s="9" t="s">
        <v>1813</v>
      </c>
      <c r="AK113" s="9"/>
      <c r="AL113" s="9"/>
      <c r="AM113" s="9"/>
      <c r="AN113" s="9">
        <v>0</v>
      </c>
      <c r="AO113" s="9">
        <v>0</v>
      </c>
      <c r="AP113" s="9">
        <v>1</v>
      </c>
      <c r="AQ113" s="9" t="s">
        <v>58</v>
      </c>
      <c r="AR113" s="9"/>
      <c r="AS113" s="9"/>
      <c r="AT113" s="9" t="s">
        <v>1814</v>
      </c>
      <c r="AU113" s="9">
        <v>0</v>
      </c>
      <c r="AV113" s="9">
        <v>1</v>
      </c>
      <c r="AW113" s="9" t="s">
        <v>60</v>
      </c>
      <c r="AX113" s="9"/>
      <c r="AY113" s="9"/>
      <c r="AZ113" s="9">
        <v>0</v>
      </c>
      <c r="BA113" s="9">
        <v>0</v>
      </c>
      <c r="BB113" s="9">
        <v>0</v>
      </c>
      <c r="BC113" s="9">
        <v>0</v>
      </c>
      <c r="BD113" s="9">
        <v>0</v>
      </c>
      <c r="BE113" s="9">
        <v>0</v>
      </c>
      <c r="BF113" s="9">
        <v>0</v>
      </c>
      <c r="BG113" s="9"/>
      <c r="BH113" s="9">
        <f t="shared" si="3"/>
        <v>0</v>
      </c>
      <c r="BI113" s="9">
        <v>0</v>
      </c>
      <c r="BJ113" s="9">
        <v>0</v>
      </c>
      <c r="BK113" s="9">
        <v>0</v>
      </c>
      <c r="BL113" s="9"/>
      <c r="BM113" s="9">
        <v>0</v>
      </c>
      <c r="BN113" s="9"/>
      <c r="BO113" s="9">
        <v>0</v>
      </c>
      <c r="BP113" s="9">
        <v>0</v>
      </c>
      <c r="BQ113" s="9"/>
      <c r="BR113" s="9">
        <v>0</v>
      </c>
      <c r="BS113" s="9"/>
      <c r="BT113" s="9">
        <v>0</v>
      </c>
      <c r="BU113" s="9">
        <v>0</v>
      </c>
      <c r="BV113" s="9">
        <v>0</v>
      </c>
      <c r="BW113" s="9">
        <v>0</v>
      </c>
      <c r="BX113" s="9">
        <v>0</v>
      </c>
      <c r="BY113" s="9"/>
      <c r="BZ113" s="9">
        <v>0</v>
      </c>
      <c r="CA113" s="9"/>
      <c r="CB113" s="9">
        <v>0</v>
      </c>
      <c r="CC113" s="9"/>
      <c r="CD113" s="9"/>
      <c r="CE113" s="9">
        <v>0</v>
      </c>
      <c r="CF113" s="9">
        <v>1</v>
      </c>
      <c r="CG113" s="9" t="s">
        <v>61</v>
      </c>
      <c r="CH113" s="9">
        <v>0</v>
      </c>
      <c r="CI113" s="9">
        <v>0</v>
      </c>
      <c r="CJ113" s="9" t="s">
        <v>56</v>
      </c>
      <c r="CK113" s="9"/>
      <c r="CL113" s="9">
        <v>0</v>
      </c>
      <c r="CM113" s="9">
        <v>1</v>
      </c>
      <c r="CN113" s="9" t="s">
        <v>62</v>
      </c>
      <c r="CO113" s="9"/>
      <c r="CP113" s="9" t="s">
        <v>1815</v>
      </c>
      <c r="CQ113" s="9" t="s">
        <v>1816</v>
      </c>
    </row>
    <row r="114" spans="1:95" ht="409.5" x14ac:dyDescent="0.25">
      <c r="A114" s="9">
        <v>2015079</v>
      </c>
      <c r="B114" s="9" t="s">
        <v>90</v>
      </c>
      <c r="C114" s="18">
        <v>42221.62128472222</v>
      </c>
      <c r="D114" s="12">
        <v>29068</v>
      </c>
      <c r="E114" s="9" t="s">
        <v>1830</v>
      </c>
      <c r="F114" s="9"/>
      <c r="G114" s="12"/>
      <c r="H114" s="9"/>
      <c r="I114" s="9"/>
      <c r="J114" s="9"/>
      <c r="K114" s="9"/>
      <c r="L114" s="9"/>
      <c r="M114" s="9"/>
      <c r="N114" s="9"/>
      <c r="O114" s="9"/>
      <c r="P114" s="9"/>
      <c r="Q114" s="9"/>
      <c r="R114" s="9"/>
      <c r="S114" s="9"/>
      <c r="T114" s="9"/>
      <c r="U114" s="9"/>
      <c r="V114" s="9"/>
      <c r="W114" s="9"/>
      <c r="X114" s="9"/>
      <c r="Y114" s="9"/>
      <c r="Z114" s="9"/>
      <c r="AA114" s="9"/>
      <c r="AB114" s="9">
        <v>1</v>
      </c>
      <c r="AC114" s="9">
        <v>0</v>
      </c>
      <c r="AD114" s="12" t="str">
        <f t="shared" si="2"/>
        <v>YES</v>
      </c>
      <c r="AE114" s="9">
        <v>1</v>
      </c>
      <c r="AF114" s="9">
        <v>0</v>
      </c>
      <c r="AG114" s="9">
        <v>0</v>
      </c>
      <c r="AH114" s="12" t="s">
        <v>724</v>
      </c>
      <c r="AI114" s="9" t="s">
        <v>1831</v>
      </c>
      <c r="AJ114" s="9" t="s">
        <v>1574</v>
      </c>
      <c r="AK114" s="9"/>
      <c r="AL114" s="9"/>
      <c r="AM114" s="9"/>
      <c r="AN114" s="9">
        <v>1</v>
      </c>
      <c r="AO114" s="9">
        <v>0</v>
      </c>
      <c r="AP114" s="9">
        <v>0</v>
      </c>
      <c r="AQ114" s="9" t="s">
        <v>764</v>
      </c>
      <c r="AR114" s="9" t="s">
        <v>1832</v>
      </c>
      <c r="AS114" s="9"/>
      <c r="AT114" s="9"/>
      <c r="AU114" s="9">
        <v>1</v>
      </c>
      <c r="AV114" s="9">
        <v>0</v>
      </c>
      <c r="AW114" s="9" t="s">
        <v>200</v>
      </c>
      <c r="AX114" s="9" t="s">
        <v>1576</v>
      </c>
      <c r="AY114" s="9" t="s">
        <v>1577</v>
      </c>
      <c r="AZ114" s="9">
        <v>0</v>
      </c>
      <c r="BA114" s="9">
        <v>1</v>
      </c>
      <c r="BB114" s="9">
        <v>0</v>
      </c>
      <c r="BC114" s="9">
        <v>1</v>
      </c>
      <c r="BD114" s="9">
        <v>1</v>
      </c>
      <c r="BE114" s="9">
        <v>0</v>
      </c>
      <c r="BF114" s="9">
        <v>1</v>
      </c>
      <c r="BG114" s="9" t="s">
        <v>1578</v>
      </c>
      <c r="BH114" s="9">
        <f t="shared" si="3"/>
        <v>4</v>
      </c>
      <c r="BI114" s="9">
        <v>0</v>
      </c>
      <c r="BJ114" s="9">
        <v>0</v>
      </c>
      <c r="BK114" s="9">
        <v>0</v>
      </c>
      <c r="BL114" s="9"/>
      <c r="BM114" s="9">
        <v>1</v>
      </c>
      <c r="BN114" s="9"/>
      <c r="BO114" s="9">
        <v>1</v>
      </c>
      <c r="BP114" s="9">
        <v>0</v>
      </c>
      <c r="BQ114" s="9"/>
      <c r="BR114" s="9">
        <v>0</v>
      </c>
      <c r="BS114" s="9" t="s">
        <v>1578</v>
      </c>
      <c r="BT114" s="9">
        <v>0</v>
      </c>
      <c r="BU114" s="9">
        <v>0</v>
      </c>
      <c r="BV114" s="9">
        <v>0</v>
      </c>
      <c r="BW114" s="9">
        <v>1</v>
      </c>
      <c r="BX114" s="9">
        <v>1</v>
      </c>
      <c r="BY114" s="9" t="s">
        <v>1579</v>
      </c>
      <c r="BZ114" s="9">
        <v>0</v>
      </c>
      <c r="CA114" s="9"/>
      <c r="CB114" s="9">
        <v>0</v>
      </c>
      <c r="CC114" s="9"/>
      <c r="CD114" s="9" t="s">
        <v>1580</v>
      </c>
      <c r="CE114" s="9">
        <v>1</v>
      </c>
      <c r="CF114" s="9">
        <v>0</v>
      </c>
      <c r="CG114" s="9" t="s">
        <v>747</v>
      </c>
      <c r="CH114" s="9">
        <v>1</v>
      </c>
      <c r="CI114" s="9">
        <v>0</v>
      </c>
      <c r="CJ114" s="9" t="s">
        <v>2482</v>
      </c>
      <c r="CK114" s="9" t="s">
        <v>1581</v>
      </c>
      <c r="CL114" s="9">
        <v>0</v>
      </c>
      <c r="CM114" s="9">
        <v>1</v>
      </c>
      <c r="CN114" s="9" t="s">
        <v>62</v>
      </c>
      <c r="CO114" s="9"/>
      <c r="CP114" s="9" t="s">
        <v>269</v>
      </c>
      <c r="CQ114" s="9" t="s">
        <v>80</v>
      </c>
    </row>
    <row r="115" spans="1:95" ht="409.5" x14ac:dyDescent="0.25">
      <c r="A115" s="9">
        <v>2015080</v>
      </c>
      <c r="B115" s="9" t="s">
        <v>135</v>
      </c>
      <c r="C115" s="18">
        <v>42216.611701388887</v>
      </c>
      <c r="D115" s="12"/>
      <c r="E115" s="9"/>
      <c r="F115" s="9" t="s">
        <v>1834</v>
      </c>
      <c r="G115" s="12">
        <v>1278</v>
      </c>
      <c r="H115" s="9" t="s">
        <v>1835</v>
      </c>
      <c r="I115" s="9">
        <v>15539</v>
      </c>
      <c r="J115" s="9" t="s">
        <v>1836</v>
      </c>
      <c r="K115" s="9">
        <v>37770</v>
      </c>
      <c r="L115" s="9" t="s">
        <v>1837</v>
      </c>
      <c r="M115" s="9">
        <v>10921</v>
      </c>
      <c r="N115" s="9" t="s">
        <v>1838</v>
      </c>
      <c r="O115" s="9">
        <v>11681</v>
      </c>
      <c r="P115" s="9" t="s">
        <v>1839</v>
      </c>
      <c r="Q115" s="9">
        <v>10675</v>
      </c>
      <c r="R115" s="9" t="s">
        <v>1840</v>
      </c>
      <c r="S115" s="9">
        <v>42960</v>
      </c>
      <c r="T115" s="9"/>
      <c r="U115" s="9"/>
      <c r="V115" s="9"/>
      <c r="W115" s="9"/>
      <c r="X115" s="9"/>
      <c r="Y115" s="9"/>
      <c r="Z115" s="9"/>
      <c r="AA115" s="9"/>
      <c r="AB115" s="9">
        <v>1</v>
      </c>
      <c r="AC115" s="9">
        <v>0</v>
      </c>
      <c r="AD115" s="12" t="str">
        <f t="shared" si="2"/>
        <v>YES</v>
      </c>
      <c r="AE115" s="9">
        <v>1</v>
      </c>
      <c r="AF115" s="9">
        <v>0</v>
      </c>
      <c r="AG115" s="9">
        <v>0</v>
      </c>
      <c r="AH115" s="12" t="s">
        <v>724</v>
      </c>
      <c r="AI115" s="9" t="s">
        <v>1841</v>
      </c>
      <c r="AJ115" s="9" t="s">
        <v>1842</v>
      </c>
      <c r="AK115" s="9" t="s">
        <v>1843</v>
      </c>
      <c r="AL115" s="9" t="s">
        <v>111</v>
      </c>
      <c r="AM115" s="9" t="s">
        <v>111</v>
      </c>
      <c r="AN115" s="9">
        <v>1</v>
      </c>
      <c r="AO115" s="9">
        <v>0</v>
      </c>
      <c r="AP115" s="9">
        <v>0</v>
      </c>
      <c r="AQ115" s="9" t="s">
        <v>764</v>
      </c>
      <c r="AR115" s="9" t="s">
        <v>1844</v>
      </c>
      <c r="AS115" s="9" t="s">
        <v>111</v>
      </c>
      <c r="AT115" s="9" t="s">
        <v>111</v>
      </c>
      <c r="AU115" s="9">
        <v>1</v>
      </c>
      <c r="AV115" s="9">
        <v>0</v>
      </c>
      <c r="AW115" s="9" t="s">
        <v>200</v>
      </c>
      <c r="AX115" s="9" t="s">
        <v>1845</v>
      </c>
      <c r="AY115" s="9" t="s">
        <v>1846</v>
      </c>
      <c r="AZ115" s="9">
        <v>1</v>
      </c>
      <c r="BA115" s="9">
        <v>1</v>
      </c>
      <c r="BB115" s="9">
        <v>0</v>
      </c>
      <c r="BC115" s="9">
        <v>1</v>
      </c>
      <c r="BD115" s="9">
        <v>1</v>
      </c>
      <c r="BE115" s="9">
        <v>0</v>
      </c>
      <c r="BF115" s="9">
        <v>1</v>
      </c>
      <c r="BG115" s="9" t="s">
        <v>1847</v>
      </c>
      <c r="BH115" s="9">
        <f t="shared" si="3"/>
        <v>5</v>
      </c>
      <c r="BI115" s="9">
        <v>1</v>
      </c>
      <c r="BJ115" s="9">
        <v>0</v>
      </c>
      <c r="BK115" s="9">
        <v>1</v>
      </c>
      <c r="BL115" s="9" t="s">
        <v>1848</v>
      </c>
      <c r="BM115" s="9">
        <v>0</v>
      </c>
      <c r="BN115" s="9"/>
      <c r="BO115" s="9">
        <v>1</v>
      </c>
      <c r="BP115" s="9">
        <v>0</v>
      </c>
      <c r="BQ115" s="9" t="s">
        <v>1849</v>
      </c>
      <c r="BR115" s="9">
        <v>1</v>
      </c>
      <c r="BS115" s="9" t="s">
        <v>1850</v>
      </c>
      <c r="BT115" s="9">
        <v>1</v>
      </c>
      <c r="BU115" s="9">
        <v>0</v>
      </c>
      <c r="BV115" s="9">
        <v>0</v>
      </c>
      <c r="BW115" s="9">
        <v>1</v>
      </c>
      <c r="BX115" s="9">
        <v>1</v>
      </c>
      <c r="BY115" s="9" t="s">
        <v>1843</v>
      </c>
      <c r="BZ115" s="9">
        <v>0</v>
      </c>
      <c r="CA115" s="9" t="s">
        <v>1851</v>
      </c>
      <c r="CB115" s="9">
        <v>0</v>
      </c>
      <c r="CC115" s="9"/>
      <c r="CD115" s="9" t="s">
        <v>1852</v>
      </c>
      <c r="CE115" s="9">
        <v>1</v>
      </c>
      <c r="CF115" s="9">
        <v>0</v>
      </c>
      <c r="CG115" s="9" t="s">
        <v>747</v>
      </c>
      <c r="CH115" s="9">
        <v>1</v>
      </c>
      <c r="CI115" s="9">
        <v>0</v>
      </c>
      <c r="CJ115" s="9" t="s">
        <v>2482</v>
      </c>
      <c r="CK115" s="9" t="s">
        <v>1853</v>
      </c>
      <c r="CL115" s="9">
        <v>1</v>
      </c>
      <c r="CM115" s="9">
        <v>0</v>
      </c>
      <c r="CN115" s="9" t="s">
        <v>775</v>
      </c>
      <c r="CO115" s="9" t="s">
        <v>1854</v>
      </c>
      <c r="CP115" s="9" t="s">
        <v>1855</v>
      </c>
      <c r="CQ115" s="9" t="s">
        <v>1856</v>
      </c>
    </row>
    <row r="116" spans="1:95" ht="409.5" x14ac:dyDescent="0.25">
      <c r="A116" s="9">
        <v>2015081</v>
      </c>
      <c r="B116" s="9" t="s">
        <v>90</v>
      </c>
      <c r="C116" s="18">
        <v>42202.575555555559</v>
      </c>
      <c r="D116" s="12"/>
      <c r="E116" s="9"/>
      <c r="F116" s="9" t="s">
        <v>1870</v>
      </c>
      <c r="G116" s="12">
        <v>3548</v>
      </c>
      <c r="H116" s="9" t="s">
        <v>1871</v>
      </c>
      <c r="I116" s="9">
        <v>19070</v>
      </c>
      <c r="J116" s="9" t="s">
        <v>1872</v>
      </c>
      <c r="K116" s="9">
        <v>19046</v>
      </c>
      <c r="L116" s="9" t="s">
        <v>1873</v>
      </c>
      <c r="M116" s="9">
        <v>25682</v>
      </c>
      <c r="N116" s="9" t="s">
        <v>1874</v>
      </c>
      <c r="O116" s="9">
        <v>31194</v>
      </c>
      <c r="P116" s="9" t="s">
        <v>1875</v>
      </c>
      <c r="Q116" s="9">
        <v>36137</v>
      </c>
      <c r="R116" s="9" t="s">
        <v>1876</v>
      </c>
      <c r="S116" s="9">
        <v>25674</v>
      </c>
      <c r="T116" s="9"/>
      <c r="U116" s="9"/>
      <c r="V116" s="9"/>
      <c r="W116" s="9"/>
      <c r="X116" s="9"/>
      <c r="Y116" s="9"/>
      <c r="Z116" s="9"/>
      <c r="AA116" s="9"/>
      <c r="AB116" s="9">
        <v>1</v>
      </c>
      <c r="AC116" s="9">
        <v>0</v>
      </c>
      <c r="AD116" s="12" t="str">
        <f t="shared" si="2"/>
        <v>YES</v>
      </c>
      <c r="AE116" s="9">
        <v>1</v>
      </c>
      <c r="AF116" s="9">
        <v>0</v>
      </c>
      <c r="AG116" s="9">
        <v>0</v>
      </c>
      <c r="AH116" s="12" t="s">
        <v>724</v>
      </c>
      <c r="AI116" s="9" t="s">
        <v>1877</v>
      </c>
      <c r="AJ116" s="9"/>
      <c r="AK116" s="9" t="s">
        <v>1878</v>
      </c>
      <c r="AL116" s="9"/>
      <c r="AM116" s="9"/>
      <c r="AN116" s="9">
        <v>1</v>
      </c>
      <c r="AO116" s="9">
        <v>0</v>
      </c>
      <c r="AP116" s="9">
        <v>0</v>
      </c>
      <c r="AQ116" s="9" t="s">
        <v>764</v>
      </c>
      <c r="AR116" s="9" t="s">
        <v>1879</v>
      </c>
      <c r="AS116" s="9"/>
      <c r="AT116" s="9"/>
      <c r="AU116" s="9">
        <v>1</v>
      </c>
      <c r="AV116" s="9">
        <v>0</v>
      </c>
      <c r="AW116" s="9" t="s">
        <v>200</v>
      </c>
      <c r="AX116" s="9" t="s">
        <v>1880</v>
      </c>
      <c r="AY116" s="9" t="s">
        <v>1881</v>
      </c>
      <c r="AZ116" s="9">
        <v>0</v>
      </c>
      <c r="BA116" s="9">
        <v>1</v>
      </c>
      <c r="BB116" s="9">
        <v>0</v>
      </c>
      <c r="BC116" s="9">
        <v>0</v>
      </c>
      <c r="BD116" s="9">
        <v>1</v>
      </c>
      <c r="BE116" s="9">
        <v>0</v>
      </c>
      <c r="BF116" s="9">
        <v>1</v>
      </c>
      <c r="BG116" s="9" t="s">
        <v>1882</v>
      </c>
      <c r="BH116" s="9">
        <f t="shared" si="3"/>
        <v>3</v>
      </c>
      <c r="BI116" s="9">
        <v>0</v>
      </c>
      <c r="BJ116" s="9">
        <v>0</v>
      </c>
      <c r="BK116" s="9">
        <v>0</v>
      </c>
      <c r="BL116" s="9"/>
      <c r="BM116" s="9">
        <v>1</v>
      </c>
      <c r="BN116" s="9"/>
      <c r="BO116" s="9">
        <v>0</v>
      </c>
      <c r="BP116" s="9">
        <v>0</v>
      </c>
      <c r="BQ116" s="9" t="s">
        <v>1883</v>
      </c>
      <c r="BR116" s="9">
        <v>1</v>
      </c>
      <c r="BS116" s="9" t="s">
        <v>1884</v>
      </c>
      <c r="BT116" s="9">
        <v>1</v>
      </c>
      <c r="BU116" s="9">
        <v>0</v>
      </c>
      <c r="BV116" s="9">
        <v>0</v>
      </c>
      <c r="BW116" s="9">
        <v>0</v>
      </c>
      <c r="BX116" s="9">
        <v>0</v>
      </c>
      <c r="BY116" s="9"/>
      <c r="BZ116" s="9">
        <v>0</v>
      </c>
      <c r="CA116" s="9"/>
      <c r="CB116" s="9">
        <v>1</v>
      </c>
      <c r="CC116" s="9" t="s">
        <v>1885</v>
      </c>
      <c r="CD116" s="9" t="s">
        <v>1886</v>
      </c>
      <c r="CE116" s="9">
        <v>1</v>
      </c>
      <c r="CF116" s="9">
        <v>0</v>
      </c>
      <c r="CG116" s="9" t="s">
        <v>747</v>
      </c>
      <c r="CH116" s="9">
        <v>1</v>
      </c>
      <c r="CI116" s="9">
        <v>0</v>
      </c>
      <c r="CJ116" s="9" t="s">
        <v>2482</v>
      </c>
      <c r="CK116" s="9" t="s">
        <v>1887</v>
      </c>
      <c r="CL116" s="9">
        <v>1</v>
      </c>
      <c r="CM116" s="9">
        <v>0</v>
      </c>
      <c r="CN116" s="9" t="s">
        <v>775</v>
      </c>
      <c r="CO116" s="9" t="s">
        <v>1888</v>
      </c>
      <c r="CP116" s="9" t="s">
        <v>1889</v>
      </c>
      <c r="CQ116" s="9" t="s">
        <v>1890</v>
      </c>
    </row>
    <row r="117" spans="1:95" ht="409.5" x14ac:dyDescent="0.25">
      <c r="A117" s="9">
        <v>2015083</v>
      </c>
      <c r="B117" s="9" t="s">
        <v>1900</v>
      </c>
      <c r="C117" s="18">
        <v>42186.365347222221</v>
      </c>
      <c r="D117" s="12"/>
      <c r="E117" s="9"/>
      <c r="F117" s="9" t="s">
        <v>1901</v>
      </c>
      <c r="G117" s="12">
        <v>31</v>
      </c>
      <c r="H117" s="9" t="s">
        <v>1902</v>
      </c>
      <c r="I117" s="9">
        <v>22063</v>
      </c>
      <c r="J117" s="9" t="s">
        <v>1903</v>
      </c>
      <c r="K117" s="9">
        <v>35882</v>
      </c>
      <c r="L117" s="9" t="s">
        <v>1904</v>
      </c>
      <c r="M117" s="9">
        <v>22055</v>
      </c>
      <c r="N117" s="9" t="s">
        <v>1905</v>
      </c>
      <c r="O117" s="9">
        <v>41491</v>
      </c>
      <c r="P117" s="9"/>
      <c r="Q117" s="9"/>
      <c r="R117" s="9"/>
      <c r="S117" s="9"/>
      <c r="T117" s="9"/>
      <c r="U117" s="9"/>
      <c r="V117" s="9"/>
      <c r="W117" s="9"/>
      <c r="X117" s="9"/>
      <c r="Y117" s="9"/>
      <c r="Z117" s="9"/>
      <c r="AA117" s="9"/>
      <c r="AB117" s="9">
        <v>1</v>
      </c>
      <c r="AC117" s="9">
        <v>0</v>
      </c>
      <c r="AD117" s="12" t="str">
        <f t="shared" si="2"/>
        <v>YES</v>
      </c>
      <c r="AE117" s="9">
        <v>1</v>
      </c>
      <c r="AF117" s="9">
        <v>0</v>
      </c>
      <c r="AG117" s="9">
        <v>0</v>
      </c>
      <c r="AH117" s="12" t="s">
        <v>724</v>
      </c>
      <c r="AI117" s="9" t="s">
        <v>1906</v>
      </c>
      <c r="AJ117" s="9" t="s">
        <v>1907</v>
      </c>
      <c r="AK117" s="9"/>
      <c r="AL117" s="9"/>
      <c r="AM117" s="9"/>
      <c r="AN117" s="9">
        <v>0</v>
      </c>
      <c r="AO117" s="9">
        <v>0</v>
      </c>
      <c r="AP117" s="9">
        <v>1</v>
      </c>
      <c r="AQ117" s="9" t="s">
        <v>58</v>
      </c>
      <c r="AR117" s="9"/>
      <c r="AS117" s="9"/>
      <c r="AT117" s="9" t="s">
        <v>1908</v>
      </c>
      <c r="AU117" s="9">
        <v>1</v>
      </c>
      <c r="AV117" s="9">
        <v>0</v>
      </c>
      <c r="AW117" s="9" t="s">
        <v>200</v>
      </c>
      <c r="AX117" s="9" t="s">
        <v>1909</v>
      </c>
      <c r="AY117" s="9"/>
      <c r="AZ117" s="9">
        <v>0</v>
      </c>
      <c r="BA117" s="9">
        <v>0</v>
      </c>
      <c r="BB117" s="9">
        <v>0</v>
      </c>
      <c r="BC117" s="9">
        <v>1</v>
      </c>
      <c r="BD117" s="9">
        <v>1</v>
      </c>
      <c r="BE117" s="9">
        <v>0</v>
      </c>
      <c r="BF117" s="9">
        <v>0</v>
      </c>
      <c r="BG117" s="9" t="s">
        <v>1910</v>
      </c>
      <c r="BH117" s="9">
        <f t="shared" si="3"/>
        <v>2</v>
      </c>
      <c r="BI117" s="9">
        <v>0</v>
      </c>
      <c r="BJ117" s="9">
        <v>0</v>
      </c>
      <c r="BK117" s="9">
        <v>0</v>
      </c>
      <c r="BL117" s="9"/>
      <c r="BM117" s="9">
        <v>0</v>
      </c>
      <c r="BN117" s="9"/>
      <c r="BO117" s="9">
        <v>0</v>
      </c>
      <c r="BP117" s="9">
        <v>0</v>
      </c>
      <c r="BQ117" s="9" t="s">
        <v>1911</v>
      </c>
      <c r="BR117" s="9">
        <v>1</v>
      </c>
      <c r="BS117" s="9" t="s">
        <v>1912</v>
      </c>
      <c r="BT117" s="9">
        <v>0</v>
      </c>
      <c r="BU117" s="9">
        <v>0</v>
      </c>
      <c r="BV117" s="9">
        <v>0</v>
      </c>
      <c r="BW117" s="9">
        <v>0</v>
      </c>
      <c r="BX117" s="9">
        <v>0</v>
      </c>
      <c r="BY117" s="9"/>
      <c r="BZ117" s="9">
        <v>0</v>
      </c>
      <c r="CA117" s="9"/>
      <c r="CB117" s="9">
        <v>1</v>
      </c>
      <c r="CC117" s="9" t="s">
        <v>1913</v>
      </c>
      <c r="CD117" s="9" t="s">
        <v>1914</v>
      </c>
      <c r="CE117" s="9">
        <v>0</v>
      </c>
      <c r="CF117" s="9">
        <v>1</v>
      </c>
      <c r="CG117" s="9" t="s">
        <v>61</v>
      </c>
      <c r="CH117" s="9">
        <v>0</v>
      </c>
      <c r="CI117" s="9">
        <v>0</v>
      </c>
      <c r="CJ117" s="9" t="s">
        <v>56</v>
      </c>
      <c r="CK117" s="9"/>
      <c r="CL117" s="9">
        <v>0</v>
      </c>
      <c r="CM117" s="9">
        <v>1</v>
      </c>
      <c r="CN117" s="9" t="s">
        <v>62</v>
      </c>
      <c r="CO117" s="9"/>
      <c r="CP117" s="9" t="s">
        <v>1915</v>
      </c>
      <c r="CQ117" s="9" t="s">
        <v>1916</v>
      </c>
    </row>
    <row r="118" spans="1:95" ht="409.5" x14ac:dyDescent="0.25">
      <c r="A118" s="9">
        <v>2015088</v>
      </c>
      <c r="B118" s="9" t="s">
        <v>1928</v>
      </c>
      <c r="C118" s="18">
        <v>42187.386053240742</v>
      </c>
      <c r="D118" s="12">
        <v>19976</v>
      </c>
      <c r="E118" s="9" t="s">
        <v>1929</v>
      </c>
      <c r="F118" s="9"/>
      <c r="G118" s="12"/>
      <c r="H118" s="9"/>
      <c r="I118" s="9"/>
      <c r="J118" s="9"/>
      <c r="K118" s="9"/>
      <c r="L118" s="9"/>
      <c r="M118" s="9"/>
      <c r="N118" s="9"/>
      <c r="O118" s="9"/>
      <c r="P118" s="9"/>
      <c r="Q118" s="9"/>
      <c r="R118" s="9"/>
      <c r="S118" s="9"/>
      <c r="T118" s="9"/>
      <c r="U118" s="9"/>
      <c r="V118" s="9"/>
      <c r="W118" s="9"/>
      <c r="X118" s="9"/>
      <c r="Y118" s="9"/>
      <c r="Z118" s="9"/>
      <c r="AA118" s="9"/>
      <c r="AB118" s="9">
        <v>1</v>
      </c>
      <c r="AC118" s="9">
        <v>0</v>
      </c>
      <c r="AD118" s="12" t="str">
        <f t="shared" si="2"/>
        <v>YES</v>
      </c>
      <c r="AE118" s="9">
        <v>1</v>
      </c>
      <c r="AF118" s="9">
        <v>0</v>
      </c>
      <c r="AG118" s="9">
        <v>0</v>
      </c>
      <c r="AH118" s="12" t="s">
        <v>724</v>
      </c>
      <c r="AI118" s="9" t="s">
        <v>1930</v>
      </c>
      <c r="AJ118" s="9" t="s">
        <v>1931</v>
      </c>
      <c r="AK118" s="9"/>
      <c r="AL118" s="9"/>
      <c r="AM118" s="9"/>
      <c r="AN118" s="9">
        <v>1</v>
      </c>
      <c r="AO118" s="9">
        <v>0</v>
      </c>
      <c r="AP118" s="9">
        <v>0</v>
      </c>
      <c r="AQ118" s="9" t="s">
        <v>764</v>
      </c>
      <c r="AR118" s="9" t="s">
        <v>1932</v>
      </c>
      <c r="AS118" s="9"/>
      <c r="AT118" s="9"/>
      <c r="AU118" s="9">
        <v>1</v>
      </c>
      <c r="AV118" s="9">
        <v>0</v>
      </c>
      <c r="AW118" s="9" t="s">
        <v>200</v>
      </c>
      <c r="AX118" s="9" t="s">
        <v>1933</v>
      </c>
      <c r="AY118" s="9" t="s">
        <v>1934</v>
      </c>
      <c r="AZ118" s="9">
        <v>0</v>
      </c>
      <c r="BA118" s="9">
        <v>1</v>
      </c>
      <c r="BB118" s="9">
        <v>0</v>
      </c>
      <c r="BC118" s="9">
        <v>0</v>
      </c>
      <c r="BD118" s="9">
        <v>1</v>
      </c>
      <c r="BE118" s="9">
        <v>0</v>
      </c>
      <c r="BF118" s="9">
        <v>1</v>
      </c>
      <c r="BG118" s="9" t="s">
        <v>1935</v>
      </c>
      <c r="BH118" s="9">
        <f t="shared" si="3"/>
        <v>3</v>
      </c>
      <c r="BI118" s="9">
        <v>0</v>
      </c>
      <c r="BJ118" s="9">
        <v>0</v>
      </c>
      <c r="BK118" s="9">
        <v>0</v>
      </c>
      <c r="BL118" s="9"/>
      <c r="BM118" s="9">
        <v>0</v>
      </c>
      <c r="BN118" s="9"/>
      <c r="BO118" s="9">
        <v>0</v>
      </c>
      <c r="BP118" s="9">
        <v>0</v>
      </c>
      <c r="BQ118" s="9" t="s">
        <v>1936</v>
      </c>
      <c r="BR118" s="9">
        <v>1</v>
      </c>
      <c r="BS118" s="9" t="s">
        <v>1936</v>
      </c>
      <c r="BT118" s="9">
        <v>0</v>
      </c>
      <c r="BU118" s="9">
        <v>0</v>
      </c>
      <c r="BV118" s="9">
        <v>0</v>
      </c>
      <c r="BW118" s="9">
        <v>0</v>
      </c>
      <c r="BX118" s="9">
        <v>1</v>
      </c>
      <c r="BY118" s="9" t="s">
        <v>1937</v>
      </c>
      <c r="BZ118" s="9">
        <v>0</v>
      </c>
      <c r="CA118" s="9" t="s">
        <v>1936</v>
      </c>
      <c r="CB118" s="9">
        <v>0</v>
      </c>
      <c r="CC118" s="9"/>
      <c r="CD118" s="9" t="s">
        <v>1938</v>
      </c>
      <c r="CE118" s="9">
        <v>1</v>
      </c>
      <c r="CF118" s="9">
        <v>0</v>
      </c>
      <c r="CG118" s="9" t="s">
        <v>747</v>
      </c>
      <c r="CH118" s="9">
        <v>1</v>
      </c>
      <c r="CI118" s="9">
        <v>0</v>
      </c>
      <c r="CJ118" s="9" t="s">
        <v>2482</v>
      </c>
      <c r="CK118" s="9" t="s">
        <v>1939</v>
      </c>
      <c r="CL118" s="9">
        <v>0</v>
      </c>
      <c r="CM118" s="9">
        <v>1</v>
      </c>
      <c r="CN118" s="9" t="s">
        <v>62</v>
      </c>
      <c r="CO118" s="9"/>
      <c r="CP118" s="9" t="s">
        <v>1940</v>
      </c>
      <c r="CQ118" s="9"/>
    </row>
    <row r="119" spans="1:95" ht="409.5" x14ac:dyDescent="0.25">
      <c r="A119" s="9">
        <v>2015089</v>
      </c>
      <c r="B119" s="9" t="s">
        <v>1952</v>
      </c>
      <c r="C119" s="18">
        <v>42187.365590277775</v>
      </c>
      <c r="D119" s="12">
        <v>20281</v>
      </c>
      <c r="E119" s="9" t="s">
        <v>1953</v>
      </c>
      <c r="F119" s="9"/>
      <c r="G119" s="12"/>
      <c r="H119" s="9"/>
      <c r="I119" s="9"/>
      <c r="J119" s="9"/>
      <c r="K119" s="9"/>
      <c r="L119" s="9"/>
      <c r="M119" s="9"/>
      <c r="N119" s="9"/>
      <c r="O119" s="9"/>
      <c r="P119" s="9"/>
      <c r="Q119" s="9"/>
      <c r="R119" s="9"/>
      <c r="S119" s="9"/>
      <c r="T119" s="9"/>
      <c r="U119" s="9"/>
      <c r="V119" s="9"/>
      <c r="W119" s="9"/>
      <c r="X119" s="9"/>
      <c r="Y119" s="9"/>
      <c r="Z119" s="9"/>
      <c r="AA119" s="9"/>
      <c r="AB119" s="9">
        <v>1</v>
      </c>
      <c r="AC119" s="9">
        <v>0</v>
      </c>
      <c r="AD119" s="12" t="str">
        <f t="shared" si="2"/>
        <v>YES</v>
      </c>
      <c r="AE119" s="9">
        <v>1</v>
      </c>
      <c r="AF119" s="9">
        <v>0</v>
      </c>
      <c r="AG119" s="9">
        <v>0</v>
      </c>
      <c r="AH119" s="12" t="s">
        <v>724</v>
      </c>
      <c r="AI119" s="9" t="s">
        <v>1954</v>
      </c>
      <c r="AJ119" s="9" t="s">
        <v>1955</v>
      </c>
      <c r="AK119" s="9" t="s">
        <v>1956</v>
      </c>
      <c r="AL119" s="9"/>
      <c r="AM119" s="9"/>
      <c r="AN119" s="9">
        <v>1</v>
      </c>
      <c r="AO119" s="9">
        <v>0</v>
      </c>
      <c r="AP119" s="9">
        <v>0</v>
      </c>
      <c r="AQ119" s="9" t="s">
        <v>764</v>
      </c>
      <c r="AR119" s="9" t="s">
        <v>1957</v>
      </c>
      <c r="AS119" s="9"/>
      <c r="AT119" s="9"/>
      <c r="AU119" s="9">
        <v>1</v>
      </c>
      <c r="AV119" s="9">
        <v>0</v>
      </c>
      <c r="AW119" s="9" t="s">
        <v>200</v>
      </c>
      <c r="AX119" s="9" t="s">
        <v>1958</v>
      </c>
      <c r="AY119" s="9" t="s">
        <v>1959</v>
      </c>
      <c r="AZ119" s="9">
        <v>0</v>
      </c>
      <c r="BA119" s="9">
        <v>1</v>
      </c>
      <c r="BB119" s="9">
        <v>0</v>
      </c>
      <c r="BC119" s="9">
        <v>1</v>
      </c>
      <c r="BD119" s="9">
        <v>1</v>
      </c>
      <c r="BE119" s="9">
        <v>0</v>
      </c>
      <c r="BF119" s="9">
        <v>1</v>
      </c>
      <c r="BG119" s="9" t="s">
        <v>1960</v>
      </c>
      <c r="BH119" s="9">
        <f t="shared" si="3"/>
        <v>4</v>
      </c>
      <c r="BI119" s="9">
        <v>0</v>
      </c>
      <c r="BJ119" s="9">
        <v>0</v>
      </c>
      <c r="BK119" s="9">
        <v>1</v>
      </c>
      <c r="BL119" s="9" t="s">
        <v>1961</v>
      </c>
      <c r="BM119" s="9">
        <v>1</v>
      </c>
      <c r="BN119" s="9" t="s">
        <v>1962</v>
      </c>
      <c r="BO119" s="9">
        <v>1</v>
      </c>
      <c r="BP119" s="9">
        <v>0</v>
      </c>
      <c r="BQ119" s="9" t="s">
        <v>1963</v>
      </c>
      <c r="BR119" s="9">
        <v>1</v>
      </c>
      <c r="BS119" s="9" t="s">
        <v>1964</v>
      </c>
      <c r="BT119" s="9">
        <v>1</v>
      </c>
      <c r="BU119" s="9">
        <v>0</v>
      </c>
      <c r="BV119" s="9">
        <v>1</v>
      </c>
      <c r="BW119" s="9">
        <v>1</v>
      </c>
      <c r="BX119" s="9">
        <v>1</v>
      </c>
      <c r="BY119" s="9" t="s">
        <v>1956</v>
      </c>
      <c r="BZ119" s="9">
        <v>1</v>
      </c>
      <c r="CA119" s="9" t="s">
        <v>1965</v>
      </c>
      <c r="CB119" s="9">
        <v>0</v>
      </c>
      <c r="CC119" s="9"/>
      <c r="CD119" s="9" t="s">
        <v>1966</v>
      </c>
      <c r="CE119" s="9">
        <v>1</v>
      </c>
      <c r="CF119" s="9">
        <v>0</v>
      </c>
      <c r="CG119" s="9" t="s">
        <v>747</v>
      </c>
      <c r="CH119" s="9">
        <v>0</v>
      </c>
      <c r="CI119" s="9">
        <v>1</v>
      </c>
      <c r="CJ119" s="9" t="s">
        <v>56</v>
      </c>
      <c r="CK119" s="9" t="s">
        <v>1967</v>
      </c>
      <c r="CL119" s="9">
        <v>1</v>
      </c>
      <c r="CM119" s="9">
        <v>0</v>
      </c>
      <c r="CN119" s="9" t="s">
        <v>775</v>
      </c>
      <c r="CO119" s="9" t="s">
        <v>1968</v>
      </c>
      <c r="CP119" s="9" t="s">
        <v>1969</v>
      </c>
      <c r="CQ119" s="9"/>
    </row>
    <row r="120" spans="1:95" ht="409.5" x14ac:dyDescent="0.25">
      <c r="A120" s="9">
        <v>2015090</v>
      </c>
      <c r="B120" s="9" t="s">
        <v>1973</v>
      </c>
      <c r="C120" s="18">
        <v>42187.371261574073</v>
      </c>
      <c r="D120" s="12"/>
      <c r="E120" s="9"/>
      <c r="F120" s="9" t="s">
        <v>1974</v>
      </c>
      <c r="G120" s="12">
        <v>660</v>
      </c>
      <c r="H120" s="9" t="s">
        <v>1975</v>
      </c>
      <c r="I120" s="9">
        <v>38342</v>
      </c>
      <c r="J120" s="9" t="s">
        <v>1976</v>
      </c>
      <c r="K120" s="9">
        <v>11908</v>
      </c>
      <c r="L120" s="9" t="s">
        <v>1977</v>
      </c>
      <c r="M120" s="9">
        <v>27553</v>
      </c>
      <c r="N120" s="9"/>
      <c r="O120" s="9"/>
      <c r="P120" s="9"/>
      <c r="Q120" s="9"/>
      <c r="R120" s="9"/>
      <c r="S120" s="9"/>
      <c r="T120" s="9"/>
      <c r="U120" s="9"/>
      <c r="V120" s="9"/>
      <c r="W120" s="9"/>
      <c r="X120" s="9"/>
      <c r="Y120" s="9"/>
      <c r="Z120" s="9"/>
      <c r="AA120" s="9"/>
      <c r="AB120" s="9">
        <v>1</v>
      </c>
      <c r="AC120" s="9">
        <v>0</v>
      </c>
      <c r="AD120" s="12" t="str">
        <f t="shared" si="2"/>
        <v>YES</v>
      </c>
      <c r="AE120" s="9">
        <v>1</v>
      </c>
      <c r="AF120" s="9">
        <v>0</v>
      </c>
      <c r="AG120" s="9">
        <v>0</v>
      </c>
      <c r="AH120" s="12" t="s">
        <v>724</v>
      </c>
      <c r="AI120" s="9" t="s">
        <v>1978</v>
      </c>
      <c r="AJ120" s="9" t="s">
        <v>1979</v>
      </c>
      <c r="AK120" s="9" t="s">
        <v>1980</v>
      </c>
      <c r="AL120" s="9"/>
      <c r="AM120" s="9"/>
      <c r="AN120" s="9">
        <v>1</v>
      </c>
      <c r="AO120" s="9">
        <v>0</v>
      </c>
      <c r="AP120" s="9">
        <v>0</v>
      </c>
      <c r="AQ120" s="9" t="s">
        <v>764</v>
      </c>
      <c r="AR120" s="9" t="s">
        <v>1981</v>
      </c>
      <c r="AS120" s="9"/>
      <c r="AT120" s="9"/>
      <c r="AU120" s="9">
        <v>1</v>
      </c>
      <c r="AV120" s="9">
        <v>0</v>
      </c>
      <c r="AW120" s="9" t="s">
        <v>200</v>
      </c>
      <c r="AX120" s="9" t="s">
        <v>1982</v>
      </c>
      <c r="AY120" s="9" t="s">
        <v>1983</v>
      </c>
      <c r="AZ120" s="9">
        <v>0</v>
      </c>
      <c r="BA120" s="9">
        <v>0</v>
      </c>
      <c r="BB120" s="9">
        <v>0</v>
      </c>
      <c r="BC120" s="9">
        <v>1</v>
      </c>
      <c r="BD120" s="9">
        <v>1</v>
      </c>
      <c r="BE120" s="9">
        <v>0</v>
      </c>
      <c r="BF120" s="9">
        <v>0</v>
      </c>
      <c r="BG120" s="9" t="s">
        <v>1984</v>
      </c>
      <c r="BH120" s="9">
        <f t="shared" si="3"/>
        <v>2</v>
      </c>
      <c r="BI120" s="9">
        <v>0</v>
      </c>
      <c r="BJ120" s="9">
        <v>0</v>
      </c>
      <c r="BK120" s="9">
        <v>0</v>
      </c>
      <c r="BL120" s="9"/>
      <c r="BM120" s="9">
        <v>0</v>
      </c>
      <c r="BN120" s="9" t="s">
        <v>1985</v>
      </c>
      <c r="BO120" s="9">
        <v>0</v>
      </c>
      <c r="BP120" s="9">
        <v>0</v>
      </c>
      <c r="BQ120" s="9"/>
      <c r="BR120" s="9">
        <v>0</v>
      </c>
      <c r="BS120" s="9"/>
      <c r="BT120" s="9">
        <v>1</v>
      </c>
      <c r="BU120" s="9">
        <v>0</v>
      </c>
      <c r="BV120" s="9">
        <v>0</v>
      </c>
      <c r="BW120" s="9">
        <v>0</v>
      </c>
      <c r="BX120" s="9">
        <v>0</v>
      </c>
      <c r="BY120" s="9" t="s">
        <v>1986</v>
      </c>
      <c r="BZ120" s="9">
        <v>0</v>
      </c>
      <c r="CA120" s="9"/>
      <c r="CB120" s="9">
        <v>0</v>
      </c>
      <c r="CC120" s="9"/>
      <c r="CD120" s="9" t="s">
        <v>1987</v>
      </c>
      <c r="CE120" s="9">
        <v>1</v>
      </c>
      <c r="CF120" s="9">
        <v>0</v>
      </c>
      <c r="CG120" s="9" t="s">
        <v>747</v>
      </c>
      <c r="CH120" s="9">
        <v>1</v>
      </c>
      <c r="CI120" s="9">
        <v>0</v>
      </c>
      <c r="CJ120" s="9" t="s">
        <v>2482</v>
      </c>
      <c r="CK120" s="9" t="s">
        <v>1988</v>
      </c>
      <c r="CL120" s="9">
        <v>1</v>
      </c>
      <c r="CM120" s="9">
        <v>0</v>
      </c>
      <c r="CN120" s="9" t="s">
        <v>775</v>
      </c>
      <c r="CO120" s="9" t="s">
        <v>1989</v>
      </c>
      <c r="CP120" s="9" t="s">
        <v>111</v>
      </c>
      <c r="CQ120" s="9"/>
    </row>
    <row r="121" spans="1:95" ht="409.5" x14ac:dyDescent="0.25">
      <c r="A121" s="9">
        <v>2015092</v>
      </c>
      <c r="B121" s="9" t="s">
        <v>1998</v>
      </c>
      <c r="C121" s="18">
        <v>42187.387037037035</v>
      </c>
      <c r="D121" s="12">
        <v>30210</v>
      </c>
      <c r="E121" s="9" t="s">
        <v>1999</v>
      </c>
      <c r="F121" s="9"/>
      <c r="G121" s="12"/>
      <c r="H121" s="9" t="s">
        <v>1999</v>
      </c>
      <c r="I121" s="9">
        <v>30210</v>
      </c>
      <c r="J121" s="9"/>
      <c r="K121" s="9"/>
      <c r="L121" s="9"/>
      <c r="M121" s="9"/>
      <c r="N121" s="9"/>
      <c r="O121" s="9"/>
      <c r="P121" s="9"/>
      <c r="Q121" s="9"/>
      <c r="R121" s="9"/>
      <c r="S121" s="9"/>
      <c r="T121" s="9"/>
      <c r="U121" s="9"/>
      <c r="V121" s="9"/>
      <c r="W121" s="9"/>
      <c r="X121" s="9"/>
      <c r="Y121" s="9"/>
      <c r="Z121" s="9"/>
      <c r="AA121" s="9"/>
      <c r="AB121" s="9">
        <v>1</v>
      </c>
      <c r="AC121" s="9">
        <v>0</v>
      </c>
      <c r="AD121" s="12" t="str">
        <f t="shared" si="2"/>
        <v>YES</v>
      </c>
      <c r="AE121" s="9">
        <v>1</v>
      </c>
      <c r="AF121" s="9">
        <v>0</v>
      </c>
      <c r="AG121" s="9">
        <v>0</v>
      </c>
      <c r="AH121" s="12" t="s">
        <v>724</v>
      </c>
      <c r="AI121" s="9" t="s">
        <v>2000</v>
      </c>
      <c r="AJ121" s="9" t="s">
        <v>2001</v>
      </c>
      <c r="AK121" s="9" t="s">
        <v>2002</v>
      </c>
      <c r="AL121" s="9"/>
      <c r="AM121" s="9"/>
      <c r="AN121" s="9">
        <v>1</v>
      </c>
      <c r="AO121" s="9">
        <v>0</v>
      </c>
      <c r="AP121" s="9">
        <v>0</v>
      </c>
      <c r="AQ121" s="9" t="s">
        <v>764</v>
      </c>
      <c r="AR121" s="9" t="s">
        <v>2003</v>
      </c>
      <c r="AS121" s="9"/>
      <c r="AT121" s="9"/>
      <c r="AU121" s="9">
        <v>1</v>
      </c>
      <c r="AV121" s="9">
        <v>0</v>
      </c>
      <c r="AW121" s="9" t="s">
        <v>200</v>
      </c>
      <c r="AX121" s="9" t="s">
        <v>2004</v>
      </c>
      <c r="AY121" s="9" t="s">
        <v>2005</v>
      </c>
      <c r="AZ121" s="9">
        <v>0</v>
      </c>
      <c r="BA121" s="9">
        <v>0</v>
      </c>
      <c r="BB121" s="9">
        <v>0</v>
      </c>
      <c r="BC121" s="9">
        <v>0</v>
      </c>
      <c r="BD121" s="9">
        <v>1</v>
      </c>
      <c r="BE121" s="9">
        <v>0</v>
      </c>
      <c r="BF121" s="9">
        <v>0</v>
      </c>
      <c r="BG121" s="9" t="s">
        <v>2006</v>
      </c>
      <c r="BH121" s="9">
        <f t="shared" si="3"/>
        <v>1</v>
      </c>
      <c r="BI121" s="9">
        <v>0</v>
      </c>
      <c r="BJ121" s="9">
        <v>0</v>
      </c>
      <c r="BK121" s="9">
        <v>0</v>
      </c>
      <c r="BL121" s="9"/>
      <c r="BM121" s="9">
        <v>0</v>
      </c>
      <c r="BN121" s="9"/>
      <c r="BO121" s="9">
        <v>0</v>
      </c>
      <c r="BP121" s="9">
        <v>0</v>
      </c>
      <c r="BQ121" s="9"/>
      <c r="BR121" s="9">
        <v>0</v>
      </c>
      <c r="BS121" s="9"/>
      <c r="BT121" s="9">
        <v>1</v>
      </c>
      <c r="BU121" s="9">
        <v>0</v>
      </c>
      <c r="BV121" s="9">
        <v>0</v>
      </c>
      <c r="BW121" s="9">
        <v>0</v>
      </c>
      <c r="BX121" s="9">
        <v>1</v>
      </c>
      <c r="BY121" s="9" t="s">
        <v>2002</v>
      </c>
      <c r="BZ121" s="9">
        <v>0</v>
      </c>
      <c r="CA121" s="9"/>
      <c r="CB121" s="9">
        <v>0</v>
      </c>
      <c r="CC121" s="9"/>
      <c r="CD121" s="9" t="s">
        <v>2007</v>
      </c>
      <c r="CE121" s="9">
        <v>0</v>
      </c>
      <c r="CF121" s="9">
        <v>1</v>
      </c>
      <c r="CG121" s="9" t="s">
        <v>61</v>
      </c>
      <c r="CH121" s="9">
        <v>0</v>
      </c>
      <c r="CI121" s="9">
        <v>1</v>
      </c>
      <c r="CJ121" s="9" t="s">
        <v>56</v>
      </c>
      <c r="CK121" s="9"/>
      <c r="CL121" s="9">
        <v>0</v>
      </c>
      <c r="CM121" s="9">
        <v>1</v>
      </c>
      <c r="CN121" s="9" t="s">
        <v>62</v>
      </c>
      <c r="CO121" s="9"/>
      <c r="CP121" s="9" t="s">
        <v>2008</v>
      </c>
      <c r="CQ121" s="9"/>
    </row>
    <row r="122" spans="1:95" ht="225" x14ac:dyDescent="0.25">
      <c r="A122" s="9">
        <v>2015097</v>
      </c>
      <c r="B122" s="9" t="s">
        <v>2017</v>
      </c>
      <c r="C122" s="18">
        <v>42191.337233796294</v>
      </c>
      <c r="D122" s="12"/>
      <c r="E122" s="9"/>
      <c r="F122" s="9" t="s">
        <v>2018</v>
      </c>
      <c r="G122" s="12">
        <v>370</v>
      </c>
      <c r="H122" s="9" t="s">
        <v>2019</v>
      </c>
      <c r="I122" s="9">
        <v>60526</v>
      </c>
      <c r="J122" s="9" t="s">
        <v>2020</v>
      </c>
      <c r="K122" s="9">
        <v>71730</v>
      </c>
      <c r="L122" s="9" t="s">
        <v>2018</v>
      </c>
      <c r="M122" s="9">
        <v>60380</v>
      </c>
      <c r="N122" s="9"/>
      <c r="O122" s="9"/>
      <c r="P122" s="9"/>
      <c r="Q122" s="9"/>
      <c r="R122" s="9"/>
      <c r="S122" s="9"/>
      <c r="T122" s="9"/>
      <c r="U122" s="9"/>
      <c r="V122" s="9"/>
      <c r="W122" s="9"/>
      <c r="X122" s="9"/>
      <c r="Y122" s="9"/>
      <c r="Z122" s="9"/>
      <c r="AA122" s="9"/>
      <c r="AB122" s="9">
        <v>1</v>
      </c>
      <c r="AC122" s="9">
        <v>0</v>
      </c>
      <c r="AD122" s="12" t="str">
        <f t="shared" si="2"/>
        <v>YES</v>
      </c>
      <c r="AE122" s="9">
        <v>1</v>
      </c>
      <c r="AF122" s="9">
        <v>0</v>
      </c>
      <c r="AG122" s="9">
        <v>0</v>
      </c>
      <c r="AH122" s="12" t="s">
        <v>724</v>
      </c>
      <c r="AI122" s="9" t="s">
        <v>2021</v>
      </c>
      <c r="AJ122" s="9" t="s">
        <v>968</v>
      </c>
      <c r="AK122" s="9" t="s">
        <v>2022</v>
      </c>
      <c r="AL122" s="9"/>
      <c r="AM122" s="9"/>
      <c r="AN122" s="9">
        <v>1</v>
      </c>
      <c r="AO122" s="9">
        <v>0</v>
      </c>
      <c r="AP122" s="9">
        <v>0</v>
      </c>
      <c r="AQ122" s="9" t="s">
        <v>764</v>
      </c>
      <c r="AR122" s="9" t="s">
        <v>2023</v>
      </c>
      <c r="AS122" s="9"/>
      <c r="AT122" s="9"/>
      <c r="AU122" s="9">
        <v>1</v>
      </c>
      <c r="AV122" s="9">
        <v>0</v>
      </c>
      <c r="AW122" s="9" t="s">
        <v>200</v>
      </c>
      <c r="AX122" s="9" t="s">
        <v>2024</v>
      </c>
      <c r="AY122" s="9" t="s">
        <v>2025</v>
      </c>
      <c r="AZ122" s="9">
        <v>0</v>
      </c>
      <c r="BA122" s="9">
        <v>1</v>
      </c>
      <c r="BB122" s="9">
        <v>1</v>
      </c>
      <c r="BC122" s="9">
        <v>1</v>
      </c>
      <c r="BD122" s="9">
        <v>1</v>
      </c>
      <c r="BE122" s="9">
        <v>0</v>
      </c>
      <c r="BF122" s="9">
        <v>1</v>
      </c>
      <c r="BG122" s="9" t="s">
        <v>2026</v>
      </c>
      <c r="BH122" s="9">
        <f t="shared" si="3"/>
        <v>5</v>
      </c>
      <c r="BI122" s="9">
        <v>1</v>
      </c>
      <c r="BJ122" s="9">
        <v>1</v>
      </c>
      <c r="BK122" s="9">
        <v>0</v>
      </c>
      <c r="BL122" s="9"/>
      <c r="BM122" s="9">
        <v>0</v>
      </c>
      <c r="BN122" s="9" t="s">
        <v>2027</v>
      </c>
      <c r="BO122" s="9">
        <v>1</v>
      </c>
      <c r="BP122" s="9">
        <v>1</v>
      </c>
      <c r="BQ122" s="9" t="s">
        <v>2028</v>
      </c>
      <c r="BR122" s="9">
        <v>1</v>
      </c>
      <c r="BS122" s="9" t="s">
        <v>2028</v>
      </c>
      <c r="BT122" s="9">
        <v>1</v>
      </c>
      <c r="BU122" s="9">
        <v>1</v>
      </c>
      <c r="BV122" s="9">
        <v>1</v>
      </c>
      <c r="BW122" s="9">
        <v>1</v>
      </c>
      <c r="BX122" s="9">
        <v>0</v>
      </c>
      <c r="BY122" s="9"/>
      <c r="BZ122" s="9">
        <v>0</v>
      </c>
      <c r="CA122" s="9" t="s">
        <v>2029</v>
      </c>
      <c r="CB122" s="9">
        <v>0</v>
      </c>
      <c r="CC122" s="9"/>
      <c r="CD122" s="9" t="s">
        <v>2030</v>
      </c>
      <c r="CE122" s="9">
        <v>1</v>
      </c>
      <c r="CF122" s="9">
        <v>0</v>
      </c>
      <c r="CG122" s="9" t="s">
        <v>747</v>
      </c>
      <c r="CH122" s="9">
        <v>0</v>
      </c>
      <c r="CI122" s="9">
        <v>1</v>
      </c>
      <c r="CJ122" s="9" t="s">
        <v>56</v>
      </c>
      <c r="CK122" s="9" t="s">
        <v>2031</v>
      </c>
      <c r="CL122" s="9">
        <v>1</v>
      </c>
      <c r="CM122" s="9">
        <v>0</v>
      </c>
      <c r="CN122" s="9" t="s">
        <v>775</v>
      </c>
      <c r="CO122" s="9" t="s">
        <v>2032</v>
      </c>
      <c r="CP122" s="9" t="s">
        <v>2033</v>
      </c>
      <c r="CQ122" s="9" t="s">
        <v>2034</v>
      </c>
    </row>
    <row r="123" spans="1:95" ht="240" x14ac:dyDescent="0.25">
      <c r="A123" s="9">
        <v>2015098</v>
      </c>
      <c r="B123" s="9" t="s">
        <v>2044</v>
      </c>
      <c r="C123" s="18">
        <v>42194.535046296296</v>
      </c>
      <c r="D123" s="12">
        <v>61263</v>
      </c>
      <c r="E123" s="9" t="s">
        <v>2045</v>
      </c>
      <c r="F123" s="9"/>
      <c r="G123" s="12"/>
      <c r="H123" s="9"/>
      <c r="I123" s="9"/>
      <c r="J123" s="9"/>
      <c r="K123" s="9"/>
      <c r="L123" s="9"/>
      <c r="M123" s="9"/>
      <c r="N123" s="9"/>
      <c r="O123" s="9"/>
      <c r="P123" s="9"/>
      <c r="Q123" s="9"/>
      <c r="R123" s="9"/>
      <c r="S123" s="9"/>
      <c r="T123" s="9"/>
      <c r="U123" s="9"/>
      <c r="V123" s="9"/>
      <c r="W123" s="9"/>
      <c r="X123" s="9"/>
      <c r="Y123" s="9"/>
      <c r="Z123" s="9"/>
      <c r="AA123" s="9"/>
      <c r="AB123" s="9">
        <v>1</v>
      </c>
      <c r="AC123" s="9">
        <v>0</v>
      </c>
      <c r="AD123" s="12" t="str">
        <f t="shared" si="2"/>
        <v>YES</v>
      </c>
      <c r="AE123" s="9">
        <v>1</v>
      </c>
      <c r="AF123" s="9">
        <v>0</v>
      </c>
      <c r="AG123" s="9">
        <v>0</v>
      </c>
      <c r="AH123" s="12" t="s">
        <v>724</v>
      </c>
      <c r="AI123" s="9" t="s">
        <v>2046</v>
      </c>
      <c r="AJ123" s="9" t="s">
        <v>2047</v>
      </c>
      <c r="AK123" s="9"/>
      <c r="AL123" s="9"/>
      <c r="AM123" s="9"/>
      <c r="AN123" s="9">
        <v>0</v>
      </c>
      <c r="AO123" s="9">
        <v>0</v>
      </c>
      <c r="AP123" s="9">
        <v>1</v>
      </c>
      <c r="AQ123" s="9" t="s">
        <v>58</v>
      </c>
      <c r="AR123" s="9"/>
      <c r="AS123" s="9"/>
      <c r="AT123" s="9" t="s">
        <v>2048</v>
      </c>
      <c r="AU123" s="9">
        <v>0</v>
      </c>
      <c r="AV123" s="9">
        <v>1</v>
      </c>
      <c r="AW123" s="9" t="s">
        <v>60</v>
      </c>
      <c r="AX123" s="9"/>
      <c r="AY123" s="9"/>
      <c r="AZ123" s="9">
        <v>0</v>
      </c>
      <c r="BA123" s="9">
        <v>0</v>
      </c>
      <c r="BB123" s="9">
        <v>0</v>
      </c>
      <c r="BC123" s="9">
        <v>0</v>
      </c>
      <c r="BD123" s="9">
        <v>0</v>
      </c>
      <c r="BE123" s="9">
        <v>0</v>
      </c>
      <c r="BF123" s="9">
        <v>0</v>
      </c>
      <c r="BG123" s="9"/>
      <c r="BH123" s="9">
        <f t="shared" si="3"/>
        <v>0</v>
      </c>
      <c r="BI123" s="9">
        <v>0</v>
      </c>
      <c r="BJ123" s="9">
        <v>0</v>
      </c>
      <c r="BK123" s="9">
        <v>0</v>
      </c>
      <c r="BL123" s="9"/>
      <c r="BM123" s="9">
        <v>0</v>
      </c>
      <c r="BN123" s="9"/>
      <c r="BO123" s="9">
        <v>0</v>
      </c>
      <c r="BP123" s="9">
        <v>0</v>
      </c>
      <c r="BQ123" s="9"/>
      <c r="BR123" s="9">
        <v>0</v>
      </c>
      <c r="BS123" s="9"/>
      <c r="BT123" s="9">
        <v>0</v>
      </c>
      <c r="BU123" s="9">
        <v>0</v>
      </c>
      <c r="BV123" s="9">
        <v>0</v>
      </c>
      <c r="BW123" s="9">
        <v>0</v>
      </c>
      <c r="BX123" s="9">
        <v>0</v>
      </c>
      <c r="BY123" s="9"/>
      <c r="BZ123" s="9">
        <v>0</v>
      </c>
      <c r="CA123" s="9"/>
      <c r="CB123" s="9">
        <v>0</v>
      </c>
      <c r="CC123" s="9"/>
      <c r="CD123" s="9"/>
      <c r="CE123" s="9">
        <v>1</v>
      </c>
      <c r="CF123" s="9">
        <v>0</v>
      </c>
      <c r="CG123" s="9" t="s">
        <v>747</v>
      </c>
      <c r="CH123" s="9">
        <v>1</v>
      </c>
      <c r="CI123" s="9">
        <v>0</v>
      </c>
      <c r="CJ123" s="9" t="s">
        <v>2482</v>
      </c>
      <c r="CK123" s="9" t="s">
        <v>2049</v>
      </c>
      <c r="CL123" s="9">
        <v>0</v>
      </c>
      <c r="CM123" s="9">
        <v>1</v>
      </c>
      <c r="CN123" s="9" t="s">
        <v>62</v>
      </c>
      <c r="CO123" s="9"/>
      <c r="CP123" s="9" t="s">
        <v>2050</v>
      </c>
      <c r="CQ123" s="9"/>
    </row>
    <row r="124" spans="1:95" ht="315" x14ac:dyDescent="0.25">
      <c r="A124" s="9">
        <v>2015100</v>
      </c>
      <c r="B124" s="9" t="s">
        <v>90</v>
      </c>
      <c r="C124" s="18">
        <v>42202.575879629629</v>
      </c>
      <c r="D124" s="12">
        <v>15598</v>
      </c>
      <c r="E124" s="9" t="s">
        <v>2064</v>
      </c>
      <c r="F124" s="9"/>
      <c r="G124" s="12"/>
      <c r="H124" s="9"/>
      <c r="I124" s="9"/>
      <c r="J124" s="9"/>
      <c r="K124" s="9"/>
      <c r="L124" s="9"/>
      <c r="M124" s="9"/>
      <c r="N124" s="9"/>
      <c r="O124" s="9"/>
      <c r="P124" s="9"/>
      <c r="Q124" s="9"/>
      <c r="R124" s="9"/>
      <c r="S124" s="9"/>
      <c r="T124" s="9"/>
      <c r="U124" s="9"/>
      <c r="V124" s="9"/>
      <c r="W124" s="9"/>
      <c r="X124" s="9"/>
      <c r="Y124" s="9"/>
      <c r="Z124" s="9"/>
      <c r="AA124" s="9"/>
      <c r="AB124" s="9">
        <v>1</v>
      </c>
      <c r="AC124" s="9">
        <v>0</v>
      </c>
      <c r="AD124" s="12" t="str">
        <f t="shared" si="2"/>
        <v>YES</v>
      </c>
      <c r="AE124" s="9">
        <v>1</v>
      </c>
      <c r="AF124" s="9">
        <v>0</v>
      </c>
      <c r="AG124" s="9">
        <v>0</v>
      </c>
      <c r="AH124" s="12" t="s">
        <v>724</v>
      </c>
      <c r="AI124" s="9" t="s">
        <v>2065</v>
      </c>
      <c r="AJ124" s="9" t="s">
        <v>947</v>
      </c>
      <c r="AK124" s="9" t="s">
        <v>2066</v>
      </c>
      <c r="AL124" s="9" t="s">
        <v>111</v>
      </c>
      <c r="AM124" s="9" t="s">
        <v>111</v>
      </c>
      <c r="AN124" s="9">
        <v>1</v>
      </c>
      <c r="AO124" s="9">
        <v>0</v>
      </c>
      <c r="AP124" s="9">
        <v>0</v>
      </c>
      <c r="AQ124" s="9" t="s">
        <v>764</v>
      </c>
      <c r="AR124" s="9" t="s">
        <v>2067</v>
      </c>
      <c r="AS124" s="9" t="s">
        <v>111</v>
      </c>
      <c r="AT124" s="9" t="s">
        <v>111</v>
      </c>
      <c r="AU124" s="9">
        <v>1</v>
      </c>
      <c r="AV124" s="9">
        <v>0</v>
      </c>
      <c r="AW124" s="9" t="s">
        <v>200</v>
      </c>
      <c r="AX124" s="9" t="s">
        <v>2068</v>
      </c>
      <c r="AY124" s="9" t="s">
        <v>2069</v>
      </c>
      <c r="AZ124" s="9">
        <v>0</v>
      </c>
      <c r="BA124" s="9">
        <v>1</v>
      </c>
      <c r="BB124" s="9">
        <v>0</v>
      </c>
      <c r="BC124" s="9">
        <v>1</v>
      </c>
      <c r="BD124" s="9">
        <v>1</v>
      </c>
      <c r="BE124" s="9">
        <v>0</v>
      </c>
      <c r="BF124" s="9">
        <v>0</v>
      </c>
      <c r="BG124" s="9" t="s">
        <v>2070</v>
      </c>
      <c r="BH124" s="9">
        <f t="shared" si="3"/>
        <v>3</v>
      </c>
      <c r="BI124" s="9">
        <v>0</v>
      </c>
      <c r="BJ124" s="9">
        <v>0</v>
      </c>
      <c r="BK124" s="9">
        <v>0</v>
      </c>
      <c r="BL124" s="9"/>
      <c r="BM124" s="9">
        <v>0</v>
      </c>
      <c r="BN124" s="9"/>
      <c r="BO124" s="9">
        <v>0</v>
      </c>
      <c r="BP124" s="9">
        <v>0</v>
      </c>
      <c r="BQ124" s="9" t="s">
        <v>2071</v>
      </c>
      <c r="BR124" s="9">
        <v>1</v>
      </c>
      <c r="BS124" s="9"/>
      <c r="BT124" s="9">
        <v>1</v>
      </c>
      <c r="BU124" s="9">
        <v>0</v>
      </c>
      <c r="BV124" s="9">
        <v>0</v>
      </c>
      <c r="BW124" s="9">
        <v>1</v>
      </c>
      <c r="BX124" s="9">
        <v>1</v>
      </c>
      <c r="BY124" s="9" t="s">
        <v>2066</v>
      </c>
      <c r="BZ124" s="9">
        <v>0</v>
      </c>
      <c r="CA124" s="9"/>
      <c r="CB124" s="9">
        <v>0</v>
      </c>
      <c r="CC124" s="9"/>
      <c r="CD124" s="9" t="s">
        <v>2072</v>
      </c>
      <c r="CE124" s="9">
        <v>1</v>
      </c>
      <c r="CF124" s="9">
        <v>0</v>
      </c>
      <c r="CG124" s="9" t="s">
        <v>747</v>
      </c>
      <c r="CH124" s="9">
        <v>0</v>
      </c>
      <c r="CI124" s="9">
        <v>1</v>
      </c>
      <c r="CJ124" s="9" t="s">
        <v>56</v>
      </c>
      <c r="CK124" s="9" t="s">
        <v>2073</v>
      </c>
      <c r="CL124" s="9">
        <v>0</v>
      </c>
      <c r="CM124" s="9">
        <v>1</v>
      </c>
      <c r="CN124" s="9" t="s">
        <v>62</v>
      </c>
      <c r="CO124" s="9"/>
      <c r="CP124" s="9" t="s">
        <v>2074</v>
      </c>
      <c r="CQ124" s="9" t="s">
        <v>2075</v>
      </c>
    </row>
    <row r="125" spans="1:95" ht="45" x14ac:dyDescent="0.25">
      <c r="A125" s="9">
        <v>2015101</v>
      </c>
      <c r="B125" s="9" t="s">
        <v>90</v>
      </c>
      <c r="C125" s="18">
        <v>42195.596712962964</v>
      </c>
      <c r="D125" s="12">
        <v>69019</v>
      </c>
      <c r="E125" s="9" t="s">
        <v>2086</v>
      </c>
      <c r="F125" s="9"/>
      <c r="G125" s="12"/>
      <c r="H125" s="9"/>
      <c r="I125" s="9"/>
      <c r="J125" s="9"/>
      <c r="K125" s="9"/>
      <c r="L125" s="9"/>
      <c r="M125" s="9"/>
      <c r="N125" s="9"/>
      <c r="O125" s="9"/>
      <c r="P125" s="9"/>
      <c r="Q125" s="9"/>
      <c r="R125" s="9"/>
      <c r="S125" s="9"/>
      <c r="T125" s="9"/>
      <c r="U125" s="9"/>
      <c r="V125" s="9"/>
      <c r="W125" s="9"/>
      <c r="X125" s="9"/>
      <c r="Y125" s="9"/>
      <c r="Z125" s="9"/>
      <c r="AA125" s="9"/>
      <c r="AB125" s="9">
        <v>1</v>
      </c>
      <c r="AC125" s="9">
        <v>0</v>
      </c>
      <c r="AD125" s="12" t="str">
        <f t="shared" si="2"/>
        <v>YES</v>
      </c>
      <c r="AE125" s="9">
        <v>1</v>
      </c>
      <c r="AF125" s="9">
        <v>0</v>
      </c>
      <c r="AG125" s="9">
        <v>0</v>
      </c>
      <c r="AH125" s="12" t="s">
        <v>724</v>
      </c>
      <c r="AI125" s="9" t="s">
        <v>2087</v>
      </c>
      <c r="AJ125" s="9"/>
      <c r="AK125" s="9"/>
      <c r="AL125" s="9"/>
      <c r="AM125" s="9"/>
      <c r="AN125" s="9">
        <v>0</v>
      </c>
      <c r="AO125" s="9">
        <v>1</v>
      </c>
      <c r="AP125" s="9">
        <v>0</v>
      </c>
      <c r="AQ125" s="9" t="s">
        <v>604</v>
      </c>
      <c r="AR125" s="9"/>
      <c r="AS125" s="9" t="s">
        <v>2088</v>
      </c>
      <c r="AT125" s="9"/>
      <c r="AU125" s="9">
        <v>0</v>
      </c>
      <c r="AV125" s="9">
        <v>1</v>
      </c>
      <c r="AW125" s="9" t="s">
        <v>60</v>
      </c>
      <c r="AX125" s="9"/>
      <c r="AY125" s="9"/>
      <c r="AZ125" s="9">
        <v>0</v>
      </c>
      <c r="BA125" s="9">
        <v>0</v>
      </c>
      <c r="BB125" s="9">
        <v>0</v>
      </c>
      <c r="BC125" s="9">
        <v>0</v>
      </c>
      <c r="BD125" s="9">
        <v>0</v>
      </c>
      <c r="BE125" s="9">
        <v>0</v>
      </c>
      <c r="BF125" s="9">
        <v>0</v>
      </c>
      <c r="BG125" s="9"/>
      <c r="BH125" s="9">
        <f t="shared" si="3"/>
        <v>0</v>
      </c>
      <c r="BI125" s="9">
        <v>0</v>
      </c>
      <c r="BJ125" s="9">
        <v>0</v>
      </c>
      <c r="BK125" s="9">
        <v>0</v>
      </c>
      <c r="BL125" s="9"/>
      <c r="BM125" s="9">
        <v>0</v>
      </c>
      <c r="BN125" s="9"/>
      <c r="BO125" s="9">
        <v>0</v>
      </c>
      <c r="BP125" s="9">
        <v>0</v>
      </c>
      <c r="BQ125" s="9"/>
      <c r="BR125" s="9">
        <v>0</v>
      </c>
      <c r="BS125" s="9"/>
      <c r="BT125" s="9">
        <v>0</v>
      </c>
      <c r="BU125" s="9">
        <v>0</v>
      </c>
      <c r="BV125" s="9">
        <v>0</v>
      </c>
      <c r="BW125" s="9">
        <v>0</v>
      </c>
      <c r="BX125" s="9">
        <v>0</v>
      </c>
      <c r="BY125" s="9"/>
      <c r="BZ125" s="9">
        <v>0</v>
      </c>
      <c r="CA125" s="9"/>
      <c r="CB125" s="9">
        <v>0</v>
      </c>
      <c r="CC125" s="9"/>
      <c r="CD125" s="9"/>
      <c r="CE125" s="9">
        <v>0</v>
      </c>
      <c r="CF125" s="9">
        <v>1</v>
      </c>
      <c r="CG125" s="9" t="s">
        <v>61</v>
      </c>
      <c r="CH125" s="9">
        <v>0</v>
      </c>
      <c r="CI125" s="9">
        <v>0</v>
      </c>
      <c r="CJ125" s="9" t="s">
        <v>56</v>
      </c>
      <c r="CK125" s="9"/>
      <c r="CL125" s="9">
        <v>0</v>
      </c>
      <c r="CM125" s="9">
        <v>1</v>
      </c>
      <c r="CN125" s="9" t="s">
        <v>62</v>
      </c>
      <c r="CO125" s="9"/>
      <c r="CP125" s="9"/>
      <c r="CQ125" s="9"/>
    </row>
    <row r="126" spans="1:95" ht="409.5" x14ac:dyDescent="0.25">
      <c r="A126" s="9">
        <v>2015102</v>
      </c>
      <c r="B126" s="9" t="s">
        <v>90</v>
      </c>
      <c r="C126" s="18">
        <v>42209.40824074074</v>
      </c>
      <c r="D126" s="12">
        <v>22667</v>
      </c>
      <c r="E126" s="9" t="s">
        <v>2099</v>
      </c>
      <c r="F126" s="9"/>
      <c r="G126" s="12"/>
      <c r="H126" s="9"/>
      <c r="I126" s="9"/>
      <c r="J126" s="9"/>
      <c r="K126" s="9"/>
      <c r="L126" s="9"/>
      <c r="M126" s="9"/>
      <c r="N126" s="9"/>
      <c r="O126" s="9"/>
      <c r="P126" s="9"/>
      <c r="Q126" s="9"/>
      <c r="R126" s="9"/>
      <c r="S126" s="9"/>
      <c r="T126" s="9"/>
      <c r="U126" s="9"/>
      <c r="V126" s="9"/>
      <c r="W126" s="9"/>
      <c r="X126" s="9"/>
      <c r="Y126" s="9"/>
      <c r="Z126" s="9"/>
      <c r="AA126" s="9"/>
      <c r="AB126" s="9">
        <v>1</v>
      </c>
      <c r="AC126" s="9">
        <v>0</v>
      </c>
      <c r="AD126" s="12" t="str">
        <f t="shared" si="2"/>
        <v>YES</v>
      </c>
      <c r="AE126" s="9">
        <v>1</v>
      </c>
      <c r="AF126" s="9">
        <v>0</v>
      </c>
      <c r="AG126" s="9">
        <v>0</v>
      </c>
      <c r="AH126" s="12" t="s">
        <v>724</v>
      </c>
      <c r="AI126" s="9" t="s">
        <v>2100</v>
      </c>
      <c r="AJ126" s="9" t="s">
        <v>2101</v>
      </c>
      <c r="AK126" s="9" t="s">
        <v>2102</v>
      </c>
      <c r="AL126" s="9"/>
      <c r="AM126" s="9"/>
      <c r="AN126" s="9">
        <v>1</v>
      </c>
      <c r="AO126" s="9">
        <v>0</v>
      </c>
      <c r="AP126" s="9">
        <v>0</v>
      </c>
      <c r="AQ126" s="9" t="s">
        <v>764</v>
      </c>
      <c r="AR126" s="9" t="s">
        <v>2103</v>
      </c>
      <c r="AS126" s="9"/>
      <c r="AT126" s="9"/>
      <c r="AU126" s="9">
        <v>1</v>
      </c>
      <c r="AV126" s="9">
        <v>0</v>
      </c>
      <c r="AW126" s="9" t="s">
        <v>200</v>
      </c>
      <c r="AX126" s="9" t="s">
        <v>2104</v>
      </c>
      <c r="AY126" s="9" t="s">
        <v>2105</v>
      </c>
      <c r="AZ126" s="9">
        <v>0</v>
      </c>
      <c r="BA126" s="9">
        <v>0</v>
      </c>
      <c r="BB126" s="9">
        <v>0</v>
      </c>
      <c r="BC126" s="9">
        <v>1</v>
      </c>
      <c r="BD126" s="9">
        <v>1</v>
      </c>
      <c r="BE126" s="9">
        <v>0</v>
      </c>
      <c r="BF126" s="9">
        <v>0</v>
      </c>
      <c r="BG126" s="9" t="s">
        <v>2106</v>
      </c>
      <c r="BH126" s="9">
        <f t="shared" si="3"/>
        <v>2</v>
      </c>
      <c r="BI126" s="9">
        <v>0</v>
      </c>
      <c r="BJ126" s="9">
        <v>0</v>
      </c>
      <c r="BK126" s="9">
        <v>0</v>
      </c>
      <c r="BL126" s="9"/>
      <c r="BM126" s="9">
        <v>0</v>
      </c>
      <c r="BN126" s="9"/>
      <c r="BO126" s="9">
        <v>0</v>
      </c>
      <c r="BP126" s="9">
        <v>0</v>
      </c>
      <c r="BQ126" s="9"/>
      <c r="BR126" s="9">
        <v>1</v>
      </c>
      <c r="BS126" s="9" t="s">
        <v>2107</v>
      </c>
      <c r="BT126" s="9">
        <v>0</v>
      </c>
      <c r="BU126" s="9">
        <v>0</v>
      </c>
      <c r="BV126" s="9">
        <v>0</v>
      </c>
      <c r="BW126" s="9">
        <v>0</v>
      </c>
      <c r="BX126" s="9">
        <v>0</v>
      </c>
      <c r="BY126" s="9"/>
      <c r="BZ126" s="9">
        <v>0</v>
      </c>
      <c r="CA126" s="9"/>
      <c r="CB126" s="9">
        <v>0</v>
      </c>
      <c r="CC126" s="9"/>
      <c r="CD126" s="9"/>
      <c r="CE126" s="9">
        <v>1</v>
      </c>
      <c r="CF126" s="9">
        <v>0</v>
      </c>
      <c r="CG126" s="9" t="s">
        <v>747</v>
      </c>
      <c r="CH126" s="9">
        <v>1</v>
      </c>
      <c r="CI126" s="9">
        <v>0</v>
      </c>
      <c r="CJ126" s="9" t="s">
        <v>2482</v>
      </c>
      <c r="CK126" s="9" t="s">
        <v>2108</v>
      </c>
      <c r="CL126" s="9">
        <v>0</v>
      </c>
      <c r="CM126" s="9">
        <v>1</v>
      </c>
      <c r="CN126" s="9" t="s">
        <v>62</v>
      </c>
      <c r="CO126" s="9" t="s">
        <v>2109</v>
      </c>
      <c r="CP126" s="9" t="s">
        <v>2110</v>
      </c>
      <c r="CQ126" s="9" t="s">
        <v>2111</v>
      </c>
    </row>
    <row r="127" spans="1:95" ht="409.5" x14ac:dyDescent="0.25">
      <c r="A127" s="9">
        <v>2015103</v>
      </c>
      <c r="B127" s="9" t="s">
        <v>2121</v>
      </c>
      <c r="C127" s="18">
        <v>42201.34715277778</v>
      </c>
      <c r="D127" s="12">
        <v>10683</v>
      </c>
      <c r="E127" s="9" t="s">
        <v>2122</v>
      </c>
      <c r="F127" s="9"/>
      <c r="G127" s="12"/>
      <c r="H127" s="9"/>
      <c r="I127" s="9"/>
      <c r="J127" s="9"/>
      <c r="K127" s="9"/>
      <c r="L127" s="9"/>
      <c r="M127" s="9"/>
      <c r="N127" s="9"/>
      <c r="O127" s="9"/>
      <c r="P127" s="9"/>
      <c r="Q127" s="9"/>
      <c r="R127" s="9"/>
      <c r="S127" s="9"/>
      <c r="T127" s="9"/>
      <c r="U127" s="9"/>
      <c r="V127" s="9"/>
      <c r="W127" s="9"/>
      <c r="X127" s="9"/>
      <c r="Y127" s="9"/>
      <c r="Z127" s="9"/>
      <c r="AA127" s="9"/>
      <c r="AB127" s="9">
        <v>1</v>
      </c>
      <c r="AC127" s="9">
        <v>0</v>
      </c>
      <c r="AD127" s="12" t="str">
        <f t="shared" si="2"/>
        <v>YES</v>
      </c>
      <c r="AE127" s="9">
        <v>1</v>
      </c>
      <c r="AF127" s="9">
        <v>0</v>
      </c>
      <c r="AG127" s="9">
        <v>0</v>
      </c>
      <c r="AH127" s="12" t="s">
        <v>724</v>
      </c>
      <c r="AI127" s="9" t="s">
        <v>2123</v>
      </c>
      <c r="AJ127" s="9" t="s">
        <v>2124</v>
      </c>
      <c r="AK127" s="9" t="s">
        <v>2125</v>
      </c>
      <c r="AL127" s="9"/>
      <c r="AM127" s="9"/>
      <c r="AN127" s="9">
        <v>1</v>
      </c>
      <c r="AO127" s="9">
        <v>0</v>
      </c>
      <c r="AP127" s="9">
        <v>0</v>
      </c>
      <c r="AQ127" s="9" t="s">
        <v>764</v>
      </c>
      <c r="AR127" s="9" t="s">
        <v>2126</v>
      </c>
      <c r="AS127" s="9"/>
      <c r="AT127" s="9"/>
      <c r="AU127" s="9">
        <v>1</v>
      </c>
      <c r="AV127" s="9">
        <v>0</v>
      </c>
      <c r="AW127" s="9" t="s">
        <v>200</v>
      </c>
      <c r="AX127" s="9" t="s">
        <v>2127</v>
      </c>
      <c r="AY127" s="9" t="s">
        <v>2128</v>
      </c>
      <c r="AZ127" s="9">
        <v>0</v>
      </c>
      <c r="BA127" s="9">
        <v>0</v>
      </c>
      <c r="BB127" s="9">
        <v>0</v>
      </c>
      <c r="BC127" s="9">
        <v>1</v>
      </c>
      <c r="BD127" s="9">
        <v>1</v>
      </c>
      <c r="BE127" s="9">
        <v>0</v>
      </c>
      <c r="BF127" s="9">
        <v>0</v>
      </c>
      <c r="BG127" s="9" t="s">
        <v>2129</v>
      </c>
      <c r="BH127" s="9">
        <f t="shared" si="3"/>
        <v>2</v>
      </c>
      <c r="BI127" s="9">
        <v>0</v>
      </c>
      <c r="BJ127" s="9">
        <v>0</v>
      </c>
      <c r="BK127" s="9">
        <v>0</v>
      </c>
      <c r="BL127" s="9"/>
      <c r="BM127" s="9">
        <v>0</v>
      </c>
      <c r="BN127" s="9"/>
      <c r="BO127" s="9">
        <v>0</v>
      </c>
      <c r="BP127" s="9">
        <v>0</v>
      </c>
      <c r="BQ127" s="9"/>
      <c r="BR127" s="9">
        <v>0</v>
      </c>
      <c r="BS127" s="9"/>
      <c r="BT127" s="9">
        <v>0</v>
      </c>
      <c r="BU127" s="9">
        <v>0</v>
      </c>
      <c r="BV127" s="9">
        <v>0</v>
      </c>
      <c r="BW127" s="9">
        <v>1</v>
      </c>
      <c r="BX127" s="9">
        <v>1</v>
      </c>
      <c r="BY127" s="9" t="s">
        <v>2125</v>
      </c>
      <c r="BZ127" s="9">
        <v>0</v>
      </c>
      <c r="CA127" s="9" t="s">
        <v>2130</v>
      </c>
      <c r="CB127" s="9">
        <v>0</v>
      </c>
      <c r="CC127" s="9"/>
      <c r="CD127" s="9" t="s">
        <v>2131</v>
      </c>
      <c r="CE127" s="9">
        <v>0</v>
      </c>
      <c r="CF127" s="9">
        <v>1</v>
      </c>
      <c r="CG127" s="9" t="s">
        <v>61</v>
      </c>
      <c r="CH127" s="9">
        <v>0</v>
      </c>
      <c r="CI127" s="9">
        <v>0</v>
      </c>
      <c r="CJ127" s="9" t="s">
        <v>56</v>
      </c>
      <c r="CK127" s="9"/>
      <c r="CL127" s="9">
        <v>1</v>
      </c>
      <c r="CM127" s="9">
        <v>0</v>
      </c>
      <c r="CN127" s="9" t="s">
        <v>775</v>
      </c>
      <c r="CO127" s="9" t="s">
        <v>2132</v>
      </c>
      <c r="CP127" s="9" t="s">
        <v>2133</v>
      </c>
      <c r="CQ127" s="9"/>
    </row>
    <row r="128" spans="1:95" ht="409.5" x14ac:dyDescent="0.25">
      <c r="A128" s="9">
        <v>2015105</v>
      </c>
      <c r="B128" s="9" t="s">
        <v>135</v>
      </c>
      <c r="C128" s="18">
        <v>42230.582638888889</v>
      </c>
      <c r="D128" s="12"/>
      <c r="E128" s="9"/>
      <c r="F128" s="9" t="s">
        <v>2146</v>
      </c>
      <c r="G128" s="12">
        <v>12</v>
      </c>
      <c r="H128" s="9" t="s">
        <v>2147</v>
      </c>
      <c r="I128" s="9">
        <v>60488</v>
      </c>
      <c r="J128" s="9" t="s">
        <v>2148</v>
      </c>
      <c r="K128" s="9">
        <v>23809</v>
      </c>
      <c r="L128" s="9" t="s">
        <v>2149</v>
      </c>
      <c r="M128" s="9">
        <v>19429</v>
      </c>
      <c r="N128" s="9" t="s">
        <v>2150</v>
      </c>
      <c r="O128" s="9">
        <v>19445</v>
      </c>
      <c r="P128" s="9" t="s">
        <v>2151</v>
      </c>
      <c r="Q128" s="9">
        <v>23841</v>
      </c>
      <c r="R128" s="9" t="s">
        <v>2152</v>
      </c>
      <c r="S128" s="9">
        <v>70238</v>
      </c>
      <c r="T128" s="9" t="s">
        <v>2153</v>
      </c>
      <c r="U128" s="9">
        <v>19402</v>
      </c>
      <c r="V128" s="9"/>
      <c r="W128" s="9"/>
      <c r="X128" s="9"/>
      <c r="Y128" s="9"/>
      <c r="Z128" s="9"/>
      <c r="AA128" s="9"/>
      <c r="AB128" s="9">
        <v>1</v>
      </c>
      <c r="AC128" s="9">
        <v>0</v>
      </c>
      <c r="AD128" s="12" t="str">
        <f t="shared" si="2"/>
        <v>YES</v>
      </c>
      <c r="AE128" s="9">
        <v>1</v>
      </c>
      <c r="AF128" s="9">
        <v>0</v>
      </c>
      <c r="AG128" s="9">
        <v>0</v>
      </c>
      <c r="AH128" s="12" t="s">
        <v>724</v>
      </c>
      <c r="AI128" s="9" t="s">
        <v>2154</v>
      </c>
      <c r="AJ128" s="9" t="s">
        <v>2155</v>
      </c>
      <c r="AK128" s="9" t="s">
        <v>2156</v>
      </c>
      <c r="AL128" s="9"/>
      <c r="AM128" s="9"/>
      <c r="AN128" s="9">
        <v>1</v>
      </c>
      <c r="AO128" s="9">
        <v>0</v>
      </c>
      <c r="AP128" s="9">
        <v>0</v>
      </c>
      <c r="AQ128" s="9" t="s">
        <v>764</v>
      </c>
      <c r="AR128" s="9" t="s">
        <v>2157</v>
      </c>
      <c r="AS128" s="9"/>
      <c r="AT128" s="9"/>
      <c r="AU128" s="9">
        <v>1</v>
      </c>
      <c r="AV128" s="9">
        <v>0</v>
      </c>
      <c r="AW128" s="9" t="s">
        <v>200</v>
      </c>
      <c r="AX128" s="9" t="s">
        <v>2158</v>
      </c>
      <c r="AY128" s="9" t="s">
        <v>2159</v>
      </c>
      <c r="AZ128" s="9">
        <v>1</v>
      </c>
      <c r="BA128" s="9">
        <v>1</v>
      </c>
      <c r="BB128" s="9">
        <v>0</v>
      </c>
      <c r="BC128" s="9">
        <v>1</v>
      </c>
      <c r="BD128" s="9">
        <v>1</v>
      </c>
      <c r="BE128" s="9">
        <v>1</v>
      </c>
      <c r="BF128" s="9">
        <v>1</v>
      </c>
      <c r="BG128" s="9" t="s">
        <v>2160</v>
      </c>
      <c r="BH128" s="9">
        <f t="shared" si="3"/>
        <v>6</v>
      </c>
      <c r="BI128" s="9">
        <v>0</v>
      </c>
      <c r="BJ128" s="9">
        <v>0</v>
      </c>
      <c r="BK128" s="9">
        <v>0</v>
      </c>
      <c r="BL128" s="9"/>
      <c r="BM128" s="9">
        <v>0</v>
      </c>
      <c r="BN128" s="9"/>
      <c r="BO128" s="9">
        <v>1</v>
      </c>
      <c r="BP128" s="9">
        <v>1</v>
      </c>
      <c r="BQ128" s="9" t="s">
        <v>2161</v>
      </c>
      <c r="BR128" s="9">
        <v>1</v>
      </c>
      <c r="BS128" s="9" t="s">
        <v>2162</v>
      </c>
      <c r="BT128" s="9">
        <v>1</v>
      </c>
      <c r="BU128" s="9">
        <v>0</v>
      </c>
      <c r="BV128" s="9">
        <v>0</v>
      </c>
      <c r="BW128" s="9">
        <v>1</v>
      </c>
      <c r="BX128" s="9">
        <v>1</v>
      </c>
      <c r="BY128" s="9" t="s">
        <v>2156</v>
      </c>
      <c r="BZ128" s="9">
        <v>0</v>
      </c>
      <c r="CA128" s="9"/>
      <c r="CB128" s="9">
        <v>0</v>
      </c>
      <c r="CC128" s="9"/>
      <c r="CD128" s="9" t="s">
        <v>2163</v>
      </c>
      <c r="CE128" s="9">
        <v>1</v>
      </c>
      <c r="CF128" s="9">
        <v>0</v>
      </c>
      <c r="CG128" s="9" t="s">
        <v>747</v>
      </c>
      <c r="CH128" s="9">
        <v>1</v>
      </c>
      <c r="CI128" s="9">
        <v>0</v>
      </c>
      <c r="CJ128" s="9" t="s">
        <v>2482</v>
      </c>
      <c r="CK128" s="9" t="s">
        <v>2164</v>
      </c>
      <c r="CL128" s="9">
        <v>1</v>
      </c>
      <c r="CM128" s="9">
        <v>0</v>
      </c>
      <c r="CN128" s="9" t="s">
        <v>775</v>
      </c>
      <c r="CO128" s="9" t="s">
        <v>2165</v>
      </c>
      <c r="CP128" s="9" t="s">
        <v>2166</v>
      </c>
      <c r="CQ128" s="9"/>
    </row>
    <row r="129" spans="1:95" ht="409.5" x14ac:dyDescent="0.25">
      <c r="A129" s="9">
        <v>2015106</v>
      </c>
      <c r="B129" s="9" t="s">
        <v>2177</v>
      </c>
      <c r="C129" s="18">
        <v>42208.29277777778</v>
      </c>
      <c r="D129" s="12"/>
      <c r="E129" s="9"/>
      <c r="F129" s="9" t="s">
        <v>2178</v>
      </c>
      <c r="G129" s="12">
        <v>176</v>
      </c>
      <c r="H129" s="9" t="s">
        <v>2179</v>
      </c>
      <c r="I129" s="9">
        <v>25178</v>
      </c>
      <c r="J129" s="9" t="s">
        <v>2180</v>
      </c>
      <c r="K129" s="9">
        <v>25151</v>
      </c>
      <c r="L129" s="9" t="s">
        <v>2181</v>
      </c>
      <c r="M129" s="9">
        <v>25143</v>
      </c>
      <c r="N129" s="9" t="s">
        <v>2182</v>
      </c>
      <c r="O129" s="9">
        <v>69108</v>
      </c>
      <c r="P129" s="9"/>
      <c r="Q129" s="9"/>
      <c r="R129" s="9"/>
      <c r="S129" s="9"/>
      <c r="T129" s="9"/>
      <c r="U129" s="9"/>
      <c r="V129" s="9"/>
      <c r="W129" s="9"/>
      <c r="X129" s="9"/>
      <c r="Y129" s="9"/>
      <c r="Z129" s="9"/>
      <c r="AA129" s="9"/>
      <c r="AB129" s="9">
        <v>1</v>
      </c>
      <c r="AC129" s="9">
        <v>0</v>
      </c>
      <c r="AD129" s="12" t="str">
        <f t="shared" si="2"/>
        <v>YES</v>
      </c>
      <c r="AE129" s="9">
        <v>1</v>
      </c>
      <c r="AF129" s="9">
        <v>0</v>
      </c>
      <c r="AG129" s="9">
        <v>0</v>
      </c>
      <c r="AH129" s="12" t="s">
        <v>724</v>
      </c>
      <c r="AI129" s="9" t="s">
        <v>2183</v>
      </c>
      <c r="AJ129" s="9" t="s">
        <v>2184</v>
      </c>
      <c r="AK129" s="9" t="s">
        <v>144</v>
      </c>
      <c r="AL129" s="9" t="s">
        <v>144</v>
      </c>
      <c r="AM129" s="9" t="s">
        <v>144</v>
      </c>
      <c r="AN129" s="9">
        <v>1</v>
      </c>
      <c r="AO129" s="9">
        <v>0</v>
      </c>
      <c r="AP129" s="9">
        <v>0</v>
      </c>
      <c r="AQ129" s="9" t="s">
        <v>764</v>
      </c>
      <c r="AR129" s="9" t="s">
        <v>2185</v>
      </c>
      <c r="AS129" s="9" t="s">
        <v>144</v>
      </c>
      <c r="AT129" s="9" t="s">
        <v>144</v>
      </c>
      <c r="AU129" s="9">
        <v>1</v>
      </c>
      <c r="AV129" s="9">
        <v>0</v>
      </c>
      <c r="AW129" s="9" t="s">
        <v>200</v>
      </c>
      <c r="AX129" s="9" t="s">
        <v>2186</v>
      </c>
      <c r="AY129" s="9" t="s">
        <v>2187</v>
      </c>
      <c r="AZ129" s="9">
        <v>0</v>
      </c>
      <c r="BA129" s="9">
        <v>0</v>
      </c>
      <c r="BB129" s="9">
        <v>0</v>
      </c>
      <c r="BC129" s="9">
        <v>1</v>
      </c>
      <c r="BD129" s="9">
        <v>1</v>
      </c>
      <c r="BE129" s="9">
        <v>0</v>
      </c>
      <c r="BF129" s="9">
        <v>1</v>
      </c>
      <c r="BG129" s="9" t="s">
        <v>2188</v>
      </c>
      <c r="BH129" s="9">
        <f t="shared" si="3"/>
        <v>3</v>
      </c>
      <c r="BI129" s="9">
        <v>1</v>
      </c>
      <c r="BJ129" s="9">
        <v>1</v>
      </c>
      <c r="BK129" s="9">
        <v>0</v>
      </c>
      <c r="BL129" s="9"/>
      <c r="BM129" s="9">
        <v>0</v>
      </c>
      <c r="BN129" s="9" t="s">
        <v>2189</v>
      </c>
      <c r="BO129" s="9">
        <v>1</v>
      </c>
      <c r="BP129" s="9">
        <v>1</v>
      </c>
      <c r="BQ129" s="9"/>
      <c r="BR129" s="9">
        <v>0</v>
      </c>
      <c r="BS129" s="9" t="s">
        <v>2190</v>
      </c>
      <c r="BT129" s="9">
        <v>0</v>
      </c>
      <c r="BU129" s="9">
        <v>0</v>
      </c>
      <c r="BV129" s="9">
        <v>0</v>
      </c>
      <c r="BW129" s="9">
        <v>1</v>
      </c>
      <c r="BX129" s="9">
        <v>1</v>
      </c>
      <c r="BY129" s="9" t="s">
        <v>2191</v>
      </c>
      <c r="BZ129" s="9">
        <v>0</v>
      </c>
      <c r="CA129" s="9" t="s">
        <v>2192</v>
      </c>
      <c r="CB129" s="9">
        <v>0</v>
      </c>
      <c r="CC129" s="9"/>
      <c r="CD129" s="9" t="s">
        <v>2193</v>
      </c>
      <c r="CE129" s="9">
        <v>1</v>
      </c>
      <c r="CF129" s="9">
        <v>0</v>
      </c>
      <c r="CG129" s="9" t="s">
        <v>747</v>
      </c>
      <c r="CH129" s="9">
        <v>1</v>
      </c>
      <c r="CI129" s="9">
        <v>0</v>
      </c>
      <c r="CJ129" s="9" t="s">
        <v>2482</v>
      </c>
      <c r="CK129" s="9" t="s">
        <v>2194</v>
      </c>
      <c r="CL129" s="9">
        <v>1</v>
      </c>
      <c r="CM129" s="9">
        <v>0</v>
      </c>
      <c r="CN129" s="9" t="s">
        <v>775</v>
      </c>
      <c r="CO129" s="9" t="s">
        <v>2195</v>
      </c>
      <c r="CP129" s="9" t="s">
        <v>2196</v>
      </c>
      <c r="CQ129" s="9"/>
    </row>
    <row r="130" spans="1:95" ht="409.5" x14ac:dyDescent="0.25">
      <c r="A130" s="9">
        <v>2015111</v>
      </c>
      <c r="B130" s="9" t="s">
        <v>2210</v>
      </c>
      <c r="C130" s="18">
        <v>42214.335613425923</v>
      </c>
      <c r="D130" s="12"/>
      <c r="E130" s="9"/>
      <c r="F130" s="9" t="s">
        <v>2211</v>
      </c>
      <c r="G130" s="12">
        <v>140</v>
      </c>
      <c r="H130" s="9" t="s">
        <v>2212</v>
      </c>
      <c r="I130" s="9">
        <v>66869</v>
      </c>
      <c r="J130" s="9" t="s">
        <v>2213</v>
      </c>
      <c r="K130" s="9">
        <v>19100</v>
      </c>
      <c r="L130" s="9" t="s">
        <v>2214</v>
      </c>
      <c r="M130" s="9">
        <v>42579</v>
      </c>
      <c r="N130" s="9" t="s">
        <v>2215</v>
      </c>
      <c r="O130" s="9">
        <v>25453</v>
      </c>
      <c r="P130" s="9" t="s">
        <v>2216</v>
      </c>
      <c r="Q130" s="9">
        <v>28223</v>
      </c>
      <c r="R130" s="9" t="s">
        <v>2217</v>
      </c>
      <c r="S130" s="9">
        <v>92657</v>
      </c>
      <c r="T130" s="9" t="s">
        <v>2211</v>
      </c>
      <c r="U130" s="9">
        <v>23787</v>
      </c>
      <c r="V130" s="9"/>
      <c r="W130" s="9"/>
      <c r="X130" s="9"/>
      <c r="Y130" s="9"/>
      <c r="Z130" s="9"/>
      <c r="AA130" s="9"/>
      <c r="AB130" s="9">
        <v>1</v>
      </c>
      <c r="AC130" s="9">
        <v>0</v>
      </c>
      <c r="AD130" s="12" t="str">
        <f t="shared" si="2"/>
        <v>YES</v>
      </c>
      <c r="AE130" s="9">
        <v>1</v>
      </c>
      <c r="AF130" s="9">
        <v>0</v>
      </c>
      <c r="AG130" s="9">
        <v>0</v>
      </c>
      <c r="AH130" s="12" t="s">
        <v>724</v>
      </c>
      <c r="AI130" s="9" t="s">
        <v>2218</v>
      </c>
      <c r="AJ130" s="9" t="s">
        <v>2219</v>
      </c>
      <c r="AK130" s="9" t="s">
        <v>2220</v>
      </c>
      <c r="AL130" s="9"/>
      <c r="AM130" s="9"/>
      <c r="AN130" s="9">
        <v>1</v>
      </c>
      <c r="AO130" s="9">
        <v>0</v>
      </c>
      <c r="AP130" s="9">
        <v>0</v>
      </c>
      <c r="AQ130" s="9" t="s">
        <v>764</v>
      </c>
      <c r="AR130" s="9" t="s">
        <v>2221</v>
      </c>
      <c r="AS130" s="9"/>
      <c r="AT130" s="9"/>
      <c r="AU130" s="9">
        <v>1</v>
      </c>
      <c r="AV130" s="9">
        <v>0</v>
      </c>
      <c r="AW130" s="9" t="s">
        <v>200</v>
      </c>
      <c r="AX130" s="9" t="s">
        <v>2222</v>
      </c>
      <c r="AY130" s="9" t="s">
        <v>2223</v>
      </c>
      <c r="AZ130" s="9">
        <v>0</v>
      </c>
      <c r="BA130" s="9">
        <v>1</v>
      </c>
      <c r="BB130" s="9">
        <v>1</v>
      </c>
      <c r="BC130" s="9">
        <v>1</v>
      </c>
      <c r="BD130" s="9">
        <v>1</v>
      </c>
      <c r="BE130" s="9">
        <v>0</v>
      </c>
      <c r="BF130" s="9">
        <v>1</v>
      </c>
      <c r="BG130" s="9" t="s">
        <v>2224</v>
      </c>
      <c r="BH130" s="9">
        <f t="shared" si="3"/>
        <v>5</v>
      </c>
      <c r="BI130" s="9">
        <v>0</v>
      </c>
      <c r="BJ130" s="9">
        <v>1</v>
      </c>
      <c r="BK130" s="9">
        <v>1</v>
      </c>
      <c r="BL130" s="9" t="s">
        <v>2225</v>
      </c>
      <c r="BM130" s="9">
        <v>1</v>
      </c>
      <c r="BN130" s="9" t="s">
        <v>2226</v>
      </c>
      <c r="BO130" s="9">
        <v>1</v>
      </c>
      <c r="BP130" s="9">
        <v>1</v>
      </c>
      <c r="BQ130" s="9" t="s">
        <v>2227</v>
      </c>
      <c r="BR130" s="9">
        <v>1</v>
      </c>
      <c r="BS130" s="9" t="s">
        <v>2228</v>
      </c>
      <c r="BT130" s="9">
        <v>1</v>
      </c>
      <c r="BU130" s="9">
        <v>1</v>
      </c>
      <c r="BV130" s="9">
        <v>1</v>
      </c>
      <c r="BW130" s="9">
        <v>0</v>
      </c>
      <c r="BX130" s="9">
        <v>0</v>
      </c>
      <c r="BY130" s="9" t="s">
        <v>2220</v>
      </c>
      <c r="BZ130" s="9">
        <v>1</v>
      </c>
      <c r="CA130" s="9" t="s">
        <v>2229</v>
      </c>
      <c r="CB130" s="9">
        <v>0</v>
      </c>
      <c r="CC130" s="9"/>
      <c r="CD130" s="9" t="s">
        <v>2230</v>
      </c>
      <c r="CE130" s="9">
        <v>1</v>
      </c>
      <c r="CF130" s="9">
        <v>0</v>
      </c>
      <c r="CG130" s="9" t="s">
        <v>747</v>
      </c>
      <c r="CH130" s="9">
        <v>1</v>
      </c>
      <c r="CI130" s="9">
        <v>0</v>
      </c>
      <c r="CJ130" s="9" t="s">
        <v>2482</v>
      </c>
      <c r="CK130" s="9" t="s">
        <v>2231</v>
      </c>
      <c r="CL130" s="9">
        <v>1</v>
      </c>
      <c r="CM130" s="9">
        <v>0</v>
      </c>
      <c r="CN130" s="9" t="s">
        <v>775</v>
      </c>
      <c r="CO130" s="9" t="s">
        <v>2232</v>
      </c>
      <c r="CP130" s="9" t="s">
        <v>2233</v>
      </c>
      <c r="CQ130" s="9"/>
    </row>
    <row r="131" spans="1:95" ht="409.5" x14ac:dyDescent="0.25">
      <c r="A131" s="9">
        <v>2015112</v>
      </c>
      <c r="B131" s="9" t="s">
        <v>135</v>
      </c>
      <c r="C131" s="18">
        <v>42221.385266203702</v>
      </c>
      <c r="D131" s="12"/>
      <c r="E131" s="9"/>
      <c r="F131" s="9" t="s">
        <v>2243</v>
      </c>
      <c r="G131" s="12">
        <v>241</v>
      </c>
      <c r="H131" s="9" t="s">
        <v>2243</v>
      </c>
      <c r="I131" s="9">
        <v>65978</v>
      </c>
      <c r="J131" s="9" t="s">
        <v>2244</v>
      </c>
      <c r="K131" s="9">
        <v>25321</v>
      </c>
      <c r="L131" s="9" t="s">
        <v>2245</v>
      </c>
      <c r="M131" s="9">
        <v>61050</v>
      </c>
      <c r="N131" s="9" t="s">
        <v>2246</v>
      </c>
      <c r="O131" s="9">
        <v>87726</v>
      </c>
      <c r="P131" s="9"/>
      <c r="Q131" s="9"/>
      <c r="R131" s="9"/>
      <c r="S131" s="9"/>
      <c r="T131" s="9"/>
      <c r="U131" s="9"/>
      <c r="V131" s="9"/>
      <c r="W131" s="9"/>
      <c r="X131" s="9"/>
      <c r="Y131" s="9"/>
      <c r="Z131" s="9"/>
      <c r="AA131" s="9"/>
      <c r="AB131" s="9">
        <v>1</v>
      </c>
      <c r="AC131" s="9">
        <v>0</v>
      </c>
      <c r="AD131" s="12" t="str">
        <f t="shared" ref="AD131:AD139" si="4">IF(AB131=1,"YES","NO")</f>
        <v>YES</v>
      </c>
      <c r="AE131" s="9">
        <v>1</v>
      </c>
      <c r="AF131" s="9">
        <v>0</v>
      </c>
      <c r="AG131" s="9">
        <v>0</v>
      </c>
      <c r="AH131" s="12" t="s">
        <v>724</v>
      </c>
      <c r="AI131" s="9" t="s">
        <v>2247</v>
      </c>
      <c r="AJ131" s="9" t="s">
        <v>2248</v>
      </c>
      <c r="AK131" s="9"/>
      <c r="AL131" s="9"/>
      <c r="AM131" s="9"/>
      <c r="AN131" s="9">
        <v>1</v>
      </c>
      <c r="AO131" s="9">
        <v>0</v>
      </c>
      <c r="AP131" s="9">
        <v>0</v>
      </c>
      <c r="AQ131" s="9" t="s">
        <v>764</v>
      </c>
      <c r="AR131" s="9" t="s">
        <v>2249</v>
      </c>
      <c r="AS131" s="9"/>
      <c r="AT131" s="9"/>
      <c r="AU131" s="9">
        <v>1</v>
      </c>
      <c r="AV131" s="9">
        <v>0</v>
      </c>
      <c r="AW131" s="9" t="s">
        <v>200</v>
      </c>
      <c r="AX131" s="9" t="s">
        <v>2250</v>
      </c>
      <c r="AY131" s="9" t="s">
        <v>2251</v>
      </c>
      <c r="AZ131" s="9">
        <v>1</v>
      </c>
      <c r="BA131" s="9">
        <v>1</v>
      </c>
      <c r="BB131" s="9">
        <v>0</v>
      </c>
      <c r="BC131" s="9">
        <v>1</v>
      </c>
      <c r="BD131" s="9">
        <v>1</v>
      </c>
      <c r="BE131" s="9">
        <v>1</v>
      </c>
      <c r="BF131" s="9">
        <v>1</v>
      </c>
      <c r="BG131" s="9" t="s">
        <v>2252</v>
      </c>
      <c r="BH131" s="9">
        <f t="shared" ref="BH131:BH139" si="5">SUM(AZ131:BF131)</f>
        <v>6</v>
      </c>
      <c r="BI131" s="9">
        <v>0</v>
      </c>
      <c r="BJ131" s="9">
        <v>0</v>
      </c>
      <c r="BK131" s="9">
        <v>0</v>
      </c>
      <c r="BL131" s="9"/>
      <c r="BM131" s="9">
        <v>1</v>
      </c>
      <c r="BN131" s="9" t="s">
        <v>2253</v>
      </c>
      <c r="BO131" s="9">
        <v>1</v>
      </c>
      <c r="BP131" s="9">
        <v>0</v>
      </c>
      <c r="BQ131" s="9" t="s">
        <v>2254</v>
      </c>
      <c r="BR131" s="9">
        <v>1</v>
      </c>
      <c r="BS131" s="9" t="s">
        <v>2255</v>
      </c>
      <c r="BT131" s="9">
        <v>1</v>
      </c>
      <c r="BU131" s="9">
        <v>1</v>
      </c>
      <c r="BV131" s="9">
        <v>1</v>
      </c>
      <c r="BW131" s="9">
        <v>1</v>
      </c>
      <c r="BX131" s="9">
        <v>0</v>
      </c>
      <c r="BY131" s="9"/>
      <c r="BZ131" s="9">
        <v>1</v>
      </c>
      <c r="CA131" s="9" t="s">
        <v>2256</v>
      </c>
      <c r="CB131" s="9">
        <v>1</v>
      </c>
      <c r="CC131" s="9" t="s">
        <v>2257</v>
      </c>
      <c r="CD131" s="9" t="s">
        <v>2258</v>
      </c>
      <c r="CE131" s="9">
        <v>1</v>
      </c>
      <c r="CF131" s="9">
        <v>0</v>
      </c>
      <c r="CG131" s="9" t="s">
        <v>747</v>
      </c>
      <c r="CH131" s="9">
        <v>1</v>
      </c>
      <c r="CI131" s="9">
        <v>0</v>
      </c>
      <c r="CJ131" s="9" t="s">
        <v>2482</v>
      </c>
      <c r="CK131" s="9" t="s">
        <v>2259</v>
      </c>
      <c r="CL131" s="9">
        <v>1</v>
      </c>
      <c r="CM131" s="9">
        <v>0</v>
      </c>
      <c r="CN131" s="9" t="s">
        <v>775</v>
      </c>
      <c r="CO131" s="9" t="s">
        <v>2260</v>
      </c>
      <c r="CP131" s="9" t="s">
        <v>2261</v>
      </c>
      <c r="CQ131" s="9"/>
    </row>
    <row r="132" spans="1:95" ht="409.5" x14ac:dyDescent="0.25">
      <c r="A132" s="9">
        <v>2015114</v>
      </c>
      <c r="B132" s="9" t="s">
        <v>2272</v>
      </c>
      <c r="C132" s="18">
        <v>42214.343078703707</v>
      </c>
      <c r="D132" s="12"/>
      <c r="E132" s="9"/>
      <c r="F132" s="9" t="s">
        <v>2273</v>
      </c>
      <c r="G132" s="12">
        <v>65</v>
      </c>
      <c r="H132" s="9" t="s">
        <v>2274</v>
      </c>
      <c r="I132" s="9">
        <v>21482</v>
      </c>
      <c r="J132" s="9" t="s">
        <v>2275</v>
      </c>
      <c r="K132" s="9">
        <v>10014</v>
      </c>
      <c r="L132" s="9"/>
      <c r="M132" s="9"/>
      <c r="N132" s="9"/>
      <c r="O132" s="9"/>
      <c r="P132" s="9"/>
      <c r="Q132" s="9"/>
      <c r="R132" s="9"/>
      <c r="S132" s="9"/>
      <c r="T132" s="9"/>
      <c r="U132" s="9"/>
      <c r="V132" s="9"/>
      <c r="W132" s="9"/>
      <c r="X132" s="9"/>
      <c r="Y132" s="9"/>
      <c r="Z132" s="9"/>
      <c r="AA132" s="9"/>
      <c r="AB132" s="9">
        <v>1</v>
      </c>
      <c r="AC132" s="9">
        <v>0</v>
      </c>
      <c r="AD132" s="12" t="str">
        <f t="shared" si="4"/>
        <v>YES</v>
      </c>
      <c r="AE132" s="9">
        <v>1</v>
      </c>
      <c r="AF132" s="9">
        <v>0</v>
      </c>
      <c r="AG132" s="9">
        <v>0</v>
      </c>
      <c r="AH132" s="12" t="s">
        <v>724</v>
      </c>
      <c r="AI132" s="9" t="s">
        <v>2276</v>
      </c>
      <c r="AJ132" s="9" t="s">
        <v>2277</v>
      </c>
      <c r="AK132" s="9" t="s">
        <v>2278</v>
      </c>
      <c r="AL132" s="9"/>
      <c r="AM132" s="9"/>
      <c r="AN132" s="9">
        <v>1</v>
      </c>
      <c r="AO132" s="9">
        <v>0</v>
      </c>
      <c r="AP132" s="9">
        <v>0</v>
      </c>
      <c r="AQ132" s="9" t="s">
        <v>764</v>
      </c>
      <c r="AR132" s="9" t="s">
        <v>2279</v>
      </c>
      <c r="AS132" s="9"/>
      <c r="AT132" s="9"/>
      <c r="AU132" s="9">
        <v>0</v>
      </c>
      <c r="AV132" s="9">
        <v>1</v>
      </c>
      <c r="AW132" s="9" t="s">
        <v>60</v>
      </c>
      <c r="AX132" s="9"/>
      <c r="AY132" s="9"/>
      <c r="AZ132" s="9">
        <v>0</v>
      </c>
      <c r="BA132" s="9">
        <v>0</v>
      </c>
      <c r="BB132" s="9">
        <v>0</v>
      </c>
      <c r="BC132" s="9">
        <v>0</v>
      </c>
      <c r="BD132" s="9">
        <v>0</v>
      </c>
      <c r="BE132" s="9">
        <v>0</v>
      </c>
      <c r="BF132" s="9">
        <v>0</v>
      </c>
      <c r="BG132" s="9"/>
      <c r="BH132" s="9">
        <f t="shared" si="5"/>
        <v>0</v>
      </c>
      <c r="BI132" s="9">
        <v>0</v>
      </c>
      <c r="BJ132" s="9">
        <v>0</v>
      </c>
      <c r="BK132" s="9">
        <v>0</v>
      </c>
      <c r="BL132" s="9"/>
      <c r="BM132" s="9">
        <v>0</v>
      </c>
      <c r="BN132" s="9"/>
      <c r="BO132" s="9">
        <v>0</v>
      </c>
      <c r="BP132" s="9">
        <v>0</v>
      </c>
      <c r="BQ132" s="9"/>
      <c r="BR132" s="9">
        <v>0</v>
      </c>
      <c r="BS132" s="9"/>
      <c r="BT132" s="9">
        <v>0</v>
      </c>
      <c r="BU132" s="9">
        <v>0</v>
      </c>
      <c r="BV132" s="9">
        <v>0</v>
      </c>
      <c r="BW132" s="9">
        <v>0</v>
      </c>
      <c r="BX132" s="9">
        <v>0</v>
      </c>
      <c r="BY132" s="9"/>
      <c r="BZ132" s="9">
        <v>0</v>
      </c>
      <c r="CA132" s="9"/>
      <c r="CB132" s="9">
        <v>0</v>
      </c>
      <c r="CC132" s="9"/>
      <c r="CD132" s="9"/>
      <c r="CE132" s="9">
        <v>1</v>
      </c>
      <c r="CF132" s="9">
        <v>0</v>
      </c>
      <c r="CG132" s="9" t="s">
        <v>747</v>
      </c>
      <c r="CH132" s="9">
        <v>1</v>
      </c>
      <c r="CI132" s="9">
        <v>0</v>
      </c>
      <c r="CJ132" s="9" t="s">
        <v>2482</v>
      </c>
      <c r="CK132" s="9" t="s">
        <v>2280</v>
      </c>
      <c r="CL132" s="9">
        <v>0</v>
      </c>
      <c r="CM132" s="9">
        <v>1</v>
      </c>
      <c r="CN132" s="9" t="s">
        <v>62</v>
      </c>
      <c r="CO132" s="9"/>
      <c r="CP132" s="9" t="s">
        <v>2281</v>
      </c>
      <c r="CQ132" s="9" t="s">
        <v>2282</v>
      </c>
    </row>
    <row r="133" spans="1:95" ht="409.5" x14ac:dyDescent="0.25">
      <c r="A133" s="9">
        <v>2015115</v>
      </c>
      <c r="B133" s="9" t="s">
        <v>90</v>
      </c>
      <c r="C133" s="18">
        <v>42227.66574074074</v>
      </c>
      <c r="D133" s="12"/>
      <c r="E133" s="9"/>
      <c r="F133" s="9" t="s">
        <v>2291</v>
      </c>
      <c r="G133" s="12">
        <v>826</v>
      </c>
      <c r="H133" s="9" t="s">
        <v>2292</v>
      </c>
      <c r="I133" s="9">
        <v>91596</v>
      </c>
      <c r="J133" s="9" t="s">
        <v>2291</v>
      </c>
      <c r="K133" s="9">
        <v>66915</v>
      </c>
      <c r="L133" s="9"/>
      <c r="M133" s="9"/>
      <c r="N133" s="9"/>
      <c r="O133" s="9"/>
      <c r="P133" s="9"/>
      <c r="Q133" s="9"/>
      <c r="R133" s="9"/>
      <c r="S133" s="9"/>
      <c r="T133" s="9"/>
      <c r="U133" s="9"/>
      <c r="V133" s="9"/>
      <c r="W133" s="9"/>
      <c r="X133" s="9"/>
      <c r="Y133" s="9"/>
      <c r="Z133" s="9"/>
      <c r="AA133" s="9"/>
      <c r="AB133" s="9">
        <v>1</v>
      </c>
      <c r="AC133" s="9">
        <v>0</v>
      </c>
      <c r="AD133" s="12" t="str">
        <f t="shared" si="4"/>
        <v>YES</v>
      </c>
      <c r="AE133" s="9">
        <v>1</v>
      </c>
      <c r="AF133" s="9">
        <v>0</v>
      </c>
      <c r="AG133" s="9">
        <v>0</v>
      </c>
      <c r="AH133" s="12" t="s">
        <v>724</v>
      </c>
      <c r="AI133" s="9" t="s">
        <v>2293</v>
      </c>
      <c r="AJ133" s="9" t="s">
        <v>2294</v>
      </c>
      <c r="AK133" s="9" t="s">
        <v>2295</v>
      </c>
      <c r="AL133" s="9"/>
      <c r="AM133" s="9"/>
      <c r="AN133" s="9">
        <v>1</v>
      </c>
      <c r="AO133" s="9">
        <v>0</v>
      </c>
      <c r="AP133" s="9">
        <v>0</v>
      </c>
      <c r="AQ133" s="9" t="s">
        <v>764</v>
      </c>
      <c r="AR133" s="9" t="s">
        <v>2296</v>
      </c>
      <c r="AS133" s="9"/>
      <c r="AT133" s="9"/>
      <c r="AU133" s="9">
        <v>1</v>
      </c>
      <c r="AV133" s="9">
        <v>0</v>
      </c>
      <c r="AW133" s="9" t="s">
        <v>200</v>
      </c>
      <c r="AX133" s="9" t="s">
        <v>2297</v>
      </c>
      <c r="AY133" s="9" t="s">
        <v>2298</v>
      </c>
      <c r="AZ133" s="9">
        <v>1</v>
      </c>
      <c r="BA133" s="9">
        <v>1</v>
      </c>
      <c r="BB133" s="9">
        <v>0</v>
      </c>
      <c r="BC133" s="9">
        <v>1</v>
      </c>
      <c r="BD133" s="9">
        <v>1</v>
      </c>
      <c r="BE133" s="9">
        <v>1</v>
      </c>
      <c r="BF133" s="9">
        <v>1</v>
      </c>
      <c r="BG133" s="9" t="s">
        <v>2299</v>
      </c>
      <c r="BH133" s="9">
        <f t="shared" si="5"/>
        <v>6</v>
      </c>
      <c r="BI133" s="9">
        <v>1</v>
      </c>
      <c r="BJ133" s="9">
        <v>1</v>
      </c>
      <c r="BK133" s="9">
        <v>1</v>
      </c>
      <c r="BL133" s="9" t="s">
        <v>2300</v>
      </c>
      <c r="BM133" s="9">
        <v>1</v>
      </c>
      <c r="BN133" s="9" t="s">
        <v>2301</v>
      </c>
      <c r="BO133" s="9">
        <v>1</v>
      </c>
      <c r="BP133" s="9">
        <v>1</v>
      </c>
      <c r="BQ133" s="9" t="s">
        <v>2302</v>
      </c>
      <c r="BR133" s="9">
        <v>1</v>
      </c>
      <c r="BS133" s="9" t="s">
        <v>2303</v>
      </c>
      <c r="BT133" s="9">
        <v>1</v>
      </c>
      <c r="BU133" s="9">
        <v>0</v>
      </c>
      <c r="BV133" s="9">
        <v>1</v>
      </c>
      <c r="BW133" s="9">
        <v>1</v>
      </c>
      <c r="BX133" s="9">
        <v>1</v>
      </c>
      <c r="BY133" s="9" t="s">
        <v>2295</v>
      </c>
      <c r="BZ133" s="9">
        <v>0</v>
      </c>
      <c r="CA133" s="9" t="s">
        <v>2304</v>
      </c>
      <c r="CB133" s="9">
        <v>0</v>
      </c>
      <c r="CC133" s="9"/>
      <c r="CD133" s="9" t="s">
        <v>2305</v>
      </c>
      <c r="CE133" s="9">
        <v>1</v>
      </c>
      <c r="CF133" s="9">
        <v>0</v>
      </c>
      <c r="CG133" s="9" t="s">
        <v>747</v>
      </c>
      <c r="CH133" s="9">
        <v>1</v>
      </c>
      <c r="CI133" s="9">
        <v>0</v>
      </c>
      <c r="CJ133" s="9" t="s">
        <v>2482</v>
      </c>
      <c r="CK133" s="9" t="s">
        <v>2306</v>
      </c>
      <c r="CL133" s="9">
        <v>1</v>
      </c>
      <c r="CM133" s="9">
        <v>0</v>
      </c>
      <c r="CN133" s="9" t="s">
        <v>775</v>
      </c>
      <c r="CO133" s="9" t="s">
        <v>2307</v>
      </c>
      <c r="CP133" s="9" t="s">
        <v>2308</v>
      </c>
      <c r="CQ133" s="9"/>
    </row>
    <row r="134" spans="1:95" ht="409.5" x14ac:dyDescent="0.25">
      <c r="A134" s="9">
        <v>2015116</v>
      </c>
      <c r="B134" s="9" t="s">
        <v>2322</v>
      </c>
      <c r="C134" s="18">
        <v>42215.448495370372</v>
      </c>
      <c r="D134" s="12"/>
      <c r="E134" s="9"/>
      <c r="F134" s="9" t="s">
        <v>2323</v>
      </c>
      <c r="G134" s="12">
        <v>69</v>
      </c>
      <c r="H134" s="9" t="s">
        <v>2324</v>
      </c>
      <c r="I134" s="9">
        <v>12963</v>
      </c>
      <c r="J134" s="9" t="s">
        <v>2325</v>
      </c>
      <c r="K134" s="9">
        <v>21652</v>
      </c>
      <c r="L134" s="9" t="s">
        <v>2326</v>
      </c>
      <c r="M134" s="9">
        <v>21660</v>
      </c>
      <c r="N134" s="9" t="s">
        <v>2327</v>
      </c>
      <c r="O134" s="9">
        <v>21687</v>
      </c>
      <c r="P134" s="9" t="s">
        <v>2328</v>
      </c>
      <c r="Q134" s="9">
        <v>11185</v>
      </c>
      <c r="R134" s="9" t="s">
        <v>2329</v>
      </c>
      <c r="S134" s="9">
        <v>21709</v>
      </c>
      <c r="T134" s="9" t="s">
        <v>2330</v>
      </c>
      <c r="U134" s="9">
        <v>25089</v>
      </c>
      <c r="V134" s="9" t="s">
        <v>2331</v>
      </c>
      <c r="W134" s="9">
        <v>63177</v>
      </c>
      <c r="X134" s="9"/>
      <c r="Y134" s="9"/>
      <c r="Z134" s="9"/>
      <c r="AA134" s="9"/>
      <c r="AB134" s="9">
        <v>1</v>
      </c>
      <c r="AC134" s="9">
        <v>0</v>
      </c>
      <c r="AD134" s="12" t="str">
        <f t="shared" si="4"/>
        <v>YES</v>
      </c>
      <c r="AE134" s="9">
        <v>1</v>
      </c>
      <c r="AF134" s="9">
        <v>0</v>
      </c>
      <c r="AG134" s="9">
        <v>0</v>
      </c>
      <c r="AH134" s="12" t="s">
        <v>724</v>
      </c>
      <c r="AI134" s="9" t="s">
        <v>2332</v>
      </c>
      <c r="AJ134" s="9" t="s">
        <v>2333</v>
      </c>
      <c r="AK134" s="9"/>
      <c r="AL134" s="9"/>
      <c r="AM134" s="9"/>
      <c r="AN134" s="9">
        <v>0</v>
      </c>
      <c r="AO134" s="9">
        <v>0</v>
      </c>
      <c r="AP134" s="9">
        <v>1</v>
      </c>
      <c r="AQ134" s="9" t="s">
        <v>58</v>
      </c>
      <c r="AR134" s="9"/>
      <c r="AS134" s="9"/>
      <c r="AT134" s="9" t="s">
        <v>2334</v>
      </c>
      <c r="AU134" s="9">
        <v>0</v>
      </c>
      <c r="AV134" s="9">
        <v>1</v>
      </c>
      <c r="AW134" s="9" t="s">
        <v>60</v>
      </c>
      <c r="AX134" s="9"/>
      <c r="AY134" s="9"/>
      <c r="AZ134" s="9">
        <v>0</v>
      </c>
      <c r="BA134" s="9">
        <v>0</v>
      </c>
      <c r="BB134" s="9">
        <v>0</v>
      </c>
      <c r="BC134" s="9">
        <v>0</v>
      </c>
      <c r="BD134" s="9">
        <v>1</v>
      </c>
      <c r="BE134" s="9">
        <v>0</v>
      </c>
      <c r="BF134" s="9">
        <v>0</v>
      </c>
      <c r="BG134" s="9" t="s">
        <v>2335</v>
      </c>
      <c r="BH134" s="9">
        <f t="shared" si="5"/>
        <v>1</v>
      </c>
      <c r="BI134" s="9">
        <v>0</v>
      </c>
      <c r="BJ134" s="9">
        <v>0</v>
      </c>
      <c r="BK134" s="9">
        <v>0</v>
      </c>
      <c r="BL134" s="9"/>
      <c r="BM134" s="9">
        <v>0</v>
      </c>
      <c r="BN134" s="9"/>
      <c r="BO134" s="9">
        <v>1</v>
      </c>
      <c r="BP134" s="9">
        <v>0</v>
      </c>
      <c r="BQ134" s="9"/>
      <c r="BR134" s="9">
        <v>0</v>
      </c>
      <c r="BS134" s="9" t="s">
        <v>2336</v>
      </c>
      <c r="BT134" s="9">
        <v>0</v>
      </c>
      <c r="BU134" s="9">
        <v>0</v>
      </c>
      <c r="BV134" s="9">
        <v>0</v>
      </c>
      <c r="BW134" s="9">
        <v>0</v>
      </c>
      <c r="BX134" s="9">
        <v>0</v>
      </c>
      <c r="BY134" s="9"/>
      <c r="BZ134" s="9">
        <v>0</v>
      </c>
      <c r="CA134" s="9"/>
      <c r="CB134" s="9">
        <v>0</v>
      </c>
      <c r="CC134" s="9"/>
      <c r="CD134" s="9"/>
      <c r="CE134" s="9">
        <v>0</v>
      </c>
      <c r="CF134" s="9">
        <v>1</v>
      </c>
      <c r="CG134" s="9" t="s">
        <v>61</v>
      </c>
      <c r="CH134" s="9">
        <v>0</v>
      </c>
      <c r="CI134" s="9">
        <v>0</v>
      </c>
      <c r="CJ134" s="9" t="s">
        <v>56</v>
      </c>
      <c r="CK134" s="9"/>
      <c r="CL134" s="9">
        <v>0</v>
      </c>
      <c r="CM134" s="9">
        <v>1</v>
      </c>
      <c r="CN134" s="9" t="s">
        <v>62</v>
      </c>
      <c r="CO134" s="9"/>
      <c r="CP134" s="9"/>
      <c r="CQ134" s="9" t="s">
        <v>2337</v>
      </c>
    </row>
    <row r="135" spans="1:95" ht="315" x14ac:dyDescent="0.25">
      <c r="A135" s="9">
        <v>2015117</v>
      </c>
      <c r="B135" s="9" t="s">
        <v>2351</v>
      </c>
      <c r="C135" s="18">
        <v>42235.654861111114</v>
      </c>
      <c r="D135" s="12">
        <v>34495</v>
      </c>
      <c r="E135" s="9" t="s">
        <v>2352</v>
      </c>
      <c r="F135" s="9"/>
      <c r="G135" s="12"/>
      <c r="H135" s="9"/>
      <c r="I135" s="9"/>
      <c r="J135" s="9"/>
      <c r="K135" s="9"/>
      <c r="L135" s="9"/>
      <c r="M135" s="9"/>
      <c r="N135" s="9"/>
      <c r="O135" s="9"/>
      <c r="P135" s="9"/>
      <c r="Q135" s="9"/>
      <c r="R135" s="9"/>
      <c r="S135" s="9"/>
      <c r="T135" s="9"/>
      <c r="U135" s="9"/>
      <c r="V135" s="9"/>
      <c r="W135" s="9"/>
      <c r="X135" s="9"/>
      <c r="Y135" s="9"/>
      <c r="Z135" s="9"/>
      <c r="AA135" s="9"/>
      <c r="AB135" s="9">
        <v>1</v>
      </c>
      <c r="AC135" s="9">
        <v>0</v>
      </c>
      <c r="AD135" s="12" t="str">
        <f t="shared" si="4"/>
        <v>YES</v>
      </c>
      <c r="AE135" s="9">
        <v>1</v>
      </c>
      <c r="AF135" s="9">
        <v>0</v>
      </c>
      <c r="AG135" s="9">
        <v>0</v>
      </c>
      <c r="AH135" s="12" t="s">
        <v>724</v>
      </c>
      <c r="AI135" s="9" t="s">
        <v>2353</v>
      </c>
      <c r="AJ135" s="9" t="s">
        <v>2354</v>
      </c>
      <c r="AK135" s="9" t="s">
        <v>2355</v>
      </c>
      <c r="AL135" s="9"/>
      <c r="AM135" s="9"/>
      <c r="AN135" s="9">
        <v>0</v>
      </c>
      <c r="AO135" s="9">
        <v>0</v>
      </c>
      <c r="AP135" s="9">
        <v>1</v>
      </c>
      <c r="AQ135" s="9" t="s">
        <v>58</v>
      </c>
      <c r="AR135" s="9"/>
      <c r="AS135" s="9"/>
      <c r="AT135" s="9" t="s">
        <v>2356</v>
      </c>
      <c r="AU135" s="9">
        <v>1</v>
      </c>
      <c r="AV135" s="9">
        <v>0</v>
      </c>
      <c r="AW135" s="9" t="s">
        <v>200</v>
      </c>
      <c r="AX135" s="9" t="s">
        <v>2357</v>
      </c>
      <c r="AY135" s="9" t="s">
        <v>2358</v>
      </c>
      <c r="AZ135" s="9">
        <v>0</v>
      </c>
      <c r="BA135" s="9">
        <v>0</v>
      </c>
      <c r="BB135" s="9">
        <v>0</v>
      </c>
      <c r="BC135" s="9">
        <v>0</v>
      </c>
      <c r="BD135" s="9">
        <v>1</v>
      </c>
      <c r="BE135" s="9">
        <v>0</v>
      </c>
      <c r="BF135" s="9">
        <v>0</v>
      </c>
      <c r="BG135" s="9" t="s">
        <v>2359</v>
      </c>
      <c r="BH135" s="9">
        <f t="shared" si="5"/>
        <v>1</v>
      </c>
      <c r="BI135" s="9">
        <v>0</v>
      </c>
      <c r="BJ135" s="9">
        <v>0</v>
      </c>
      <c r="BK135" s="9">
        <v>0</v>
      </c>
      <c r="BL135" s="9"/>
      <c r="BM135" s="9">
        <v>0</v>
      </c>
      <c r="BN135" s="9"/>
      <c r="BO135" s="9">
        <v>0</v>
      </c>
      <c r="BP135" s="9">
        <v>0</v>
      </c>
      <c r="BQ135" s="9"/>
      <c r="BR135" s="9">
        <v>0</v>
      </c>
      <c r="BS135" s="9"/>
      <c r="BT135" s="9">
        <v>0</v>
      </c>
      <c r="BU135" s="9">
        <v>0</v>
      </c>
      <c r="BV135" s="9">
        <v>0</v>
      </c>
      <c r="BW135" s="9">
        <v>0</v>
      </c>
      <c r="BX135" s="9">
        <v>0</v>
      </c>
      <c r="BY135" s="9"/>
      <c r="BZ135" s="9">
        <v>0</v>
      </c>
      <c r="CA135" s="9"/>
      <c r="CB135" s="9">
        <v>0</v>
      </c>
      <c r="CC135" s="9"/>
      <c r="CD135" s="9" t="s">
        <v>2360</v>
      </c>
      <c r="CE135" s="9">
        <v>1</v>
      </c>
      <c r="CF135" s="9">
        <v>0</v>
      </c>
      <c r="CG135" s="9" t="s">
        <v>747</v>
      </c>
      <c r="CH135" s="9">
        <v>0</v>
      </c>
      <c r="CI135" s="9">
        <v>1</v>
      </c>
      <c r="CJ135" s="9" t="s">
        <v>56</v>
      </c>
      <c r="CK135" s="9" t="s">
        <v>2361</v>
      </c>
      <c r="CL135" s="9">
        <v>0</v>
      </c>
      <c r="CM135" s="9">
        <v>1</v>
      </c>
      <c r="CN135" s="9" t="s">
        <v>62</v>
      </c>
      <c r="CO135" s="9"/>
      <c r="CP135" s="9" t="s">
        <v>2362</v>
      </c>
      <c r="CQ135" s="9"/>
    </row>
    <row r="136" spans="1:95" ht="409.5" x14ac:dyDescent="0.25">
      <c r="A136" s="9">
        <v>2015118</v>
      </c>
      <c r="B136" s="9" t="s">
        <v>135</v>
      </c>
      <c r="C136" s="18">
        <v>42227.399675925924</v>
      </c>
      <c r="D136" s="12"/>
      <c r="E136" s="9"/>
      <c r="F136" s="9" t="s">
        <v>2372</v>
      </c>
      <c r="G136" s="12">
        <v>212</v>
      </c>
      <c r="H136" s="9" t="s">
        <v>2373</v>
      </c>
      <c r="I136" s="9">
        <v>16535</v>
      </c>
      <c r="J136" s="9" t="s">
        <v>2374</v>
      </c>
      <c r="K136" s="9">
        <v>26247</v>
      </c>
      <c r="L136" s="9" t="s">
        <v>2375</v>
      </c>
      <c r="M136" s="9">
        <v>40142</v>
      </c>
      <c r="N136" s="9"/>
      <c r="O136" s="9"/>
      <c r="P136" s="9"/>
      <c r="Q136" s="9"/>
      <c r="R136" s="9"/>
      <c r="S136" s="9"/>
      <c r="T136" s="9"/>
      <c r="U136" s="9"/>
      <c r="V136" s="9"/>
      <c r="W136" s="9"/>
      <c r="X136" s="9"/>
      <c r="Y136" s="9"/>
      <c r="Z136" s="9"/>
      <c r="AA136" s="9"/>
      <c r="AB136" s="9">
        <v>1</v>
      </c>
      <c r="AC136" s="9">
        <v>0</v>
      </c>
      <c r="AD136" s="12" t="str">
        <f t="shared" si="4"/>
        <v>YES</v>
      </c>
      <c r="AE136" s="9">
        <v>1</v>
      </c>
      <c r="AF136" s="9">
        <v>0</v>
      </c>
      <c r="AG136" s="9">
        <v>0</v>
      </c>
      <c r="AH136" s="12" t="s">
        <v>724</v>
      </c>
      <c r="AI136" s="9" t="s">
        <v>2376</v>
      </c>
      <c r="AJ136" s="9" t="s">
        <v>2377</v>
      </c>
      <c r="AK136" s="9" t="s">
        <v>2378</v>
      </c>
      <c r="AL136" s="9"/>
      <c r="AM136" s="9"/>
      <c r="AN136" s="9">
        <v>0</v>
      </c>
      <c r="AO136" s="9">
        <v>0</v>
      </c>
      <c r="AP136" s="9">
        <v>1</v>
      </c>
      <c r="AQ136" s="9" t="s">
        <v>58</v>
      </c>
      <c r="AR136" s="9"/>
      <c r="AS136" s="9"/>
      <c r="AT136" s="9" t="s">
        <v>2379</v>
      </c>
      <c r="AU136" s="9">
        <v>0</v>
      </c>
      <c r="AV136" s="9">
        <v>1</v>
      </c>
      <c r="AW136" s="9" t="s">
        <v>60</v>
      </c>
      <c r="AX136" s="9"/>
      <c r="AY136" s="9"/>
      <c r="AZ136" s="9">
        <v>0</v>
      </c>
      <c r="BA136" s="9">
        <v>0</v>
      </c>
      <c r="BB136" s="9">
        <v>0</v>
      </c>
      <c r="BC136" s="9">
        <v>0</v>
      </c>
      <c r="BD136" s="9">
        <v>0</v>
      </c>
      <c r="BE136" s="9">
        <v>0</v>
      </c>
      <c r="BF136" s="9">
        <v>0</v>
      </c>
      <c r="BG136" s="9"/>
      <c r="BH136" s="9">
        <f t="shared" si="5"/>
        <v>0</v>
      </c>
      <c r="BI136" s="9">
        <v>0</v>
      </c>
      <c r="BJ136" s="9">
        <v>0</v>
      </c>
      <c r="BK136" s="9">
        <v>0</v>
      </c>
      <c r="BL136" s="9"/>
      <c r="BM136" s="9">
        <v>0</v>
      </c>
      <c r="BN136" s="9"/>
      <c r="BO136" s="9">
        <v>0</v>
      </c>
      <c r="BP136" s="9">
        <v>0</v>
      </c>
      <c r="BQ136" s="9"/>
      <c r="BR136" s="9">
        <v>0</v>
      </c>
      <c r="BS136" s="9"/>
      <c r="BT136" s="9">
        <v>0</v>
      </c>
      <c r="BU136" s="9">
        <v>0</v>
      </c>
      <c r="BV136" s="9">
        <v>0</v>
      </c>
      <c r="BW136" s="9">
        <v>0</v>
      </c>
      <c r="BX136" s="9">
        <v>0</v>
      </c>
      <c r="BY136" s="9"/>
      <c r="BZ136" s="9">
        <v>0</v>
      </c>
      <c r="CA136" s="9"/>
      <c r="CB136" s="9">
        <v>0</v>
      </c>
      <c r="CC136" s="9"/>
      <c r="CD136" s="9"/>
      <c r="CE136" s="9">
        <v>0</v>
      </c>
      <c r="CF136" s="9">
        <v>1</v>
      </c>
      <c r="CG136" s="9" t="s">
        <v>61</v>
      </c>
      <c r="CH136" s="9">
        <v>0</v>
      </c>
      <c r="CI136" s="9">
        <v>0</v>
      </c>
      <c r="CJ136" s="9" t="s">
        <v>56</v>
      </c>
      <c r="CK136" s="9"/>
      <c r="CL136" s="9">
        <v>0</v>
      </c>
      <c r="CM136" s="9">
        <v>1</v>
      </c>
      <c r="CN136" s="9" t="s">
        <v>62</v>
      </c>
      <c r="CO136" s="9"/>
      <c r="CP136" s="9" t="s">
        <v>2380</v>
      </c>
      <c r="CQ136" s="9"/>
    </row>
    <row r="137" spans="1:95" ht="409.5" x14ac:dyDescent="0.25">
      <c r="A137" s="9">
        <v>2015120</v>
      </c>
      <c r="B137" s="9" t="s">
        <v>135</v>
      </c>
      <c r="C137" s="18">
        <v>42227.399664351855</v>
      </c>
      <c r="D137" s="12"/>
      <c r="E137" s="9"/>
      <c r="F137" s="9" t="s">
        <v>2390</v>
      </c>
      <c r="G137" s="12">
        <v>968</v>
      </c>
      <c r="H137" s="9" t="s">
        <v>2391</v>
      </c>
      <c r="I137" s="9">
        <v>62944</v>
      </c>
      <c r="J137" s="9" t="s">
        <v>2392</v>
      </c>
      <c r="K137" s="9">
        <v>62880</v>
      </c>
      <c r="L137" s="9" t="s">
        <v>2393</v>
      </c>
      <c r="M137" s="9">
        <v>78077</v>
      </c>
      <c r="N137" s="9" t="s">
        <v>2394</v>
      </c>
      <c r="O137" s="9">
        <v>84530</v>
      </c>
      <c r="P137" s="9"/>
      <c r="Q137" s="9"/>
      <c r="R137" s="9"/>
      <c r="S137" s="9"/>
      <c r="T137" s="9"/>
      <c r="U137" s="9"/>
      <c r="V137" s="9"/>
      <c r="W137" s="9"/>
      <c r="X137" s="9"/>
      <c r="Y137" s="9"/>
      <c r="Z137" s="9"/>
      <c r="AA137" s="9"/>
      <c r="AB137" s="9">
        <v>1</v>
      </c>
      <c r="AC137" s="9">
        <v>0</v>
      </c>
      <c r="AD137" s="12" t="str">
        <f t="shared" si="4"/>
        <v>YES</v>
      </c>
      <c r="AE137" s="9">
        <v>1</v>
      </c>
      <c r="AF137" s="9">
        <v>0</v>
      </c>
      <c r="AG137" s="9">
        <v>0</v>
      </c>
      <c r="AH137" s="12" t="s">
        <v>724</v>
      </c>
      <c r="AI137" s="9" t="s">
        <v>2395</v>
      </c>
      <c r="AJ137" s="9" t="s">
        <v>2396</v>
      </c>
      <c r="AK137" s="9" t="s">
        <v>2396</v>
      </c>
      <c r="AL137" s="9"/>
      <c r="AM137" s="9"/>
      <c r="AN137" s="9">
        <v>1</v>
      </c>
      <c r="AO137" s="9">
        <v>0</v>
      </c>
      <c r="AP137" s="9">
        <v>0</v>
      </c>
      <c r="AQ137" s="9" t="s">
        <v>764</v>
      </c>
      <c r="AR137" s="9" t="s">
        <v>2397</v>
      </c>
      <c r="AS137" s="9"/>
      <c r="AT137" s="9"/>
      <c r="AU137" s="9">
        <v>1</v>
      </c>
      <c r="AV137" s="9">
        <v>0</v>
      </c>
      <c r="AW137" s="9" t="s">
        <v>200</v>
      </c>
      <c r="AX137" s="9" t="s">
        <v>2398</v>
      </c>
      <c r="AY137" s="9" t="s">
        <v>2399</v>
      </c>
      <c r="AZ137" s="9">
        <v>0</v>
      </c>
      <c r="BA137" s="9">
        <v>0</v>
      </c>
      <c r="BB137" s="9">
        <v>0</v>
      </c>
      <c r="BC137" s="9">
        <v>0</v>
      </c>
      <c r="BD137" s="9">
        <v>0</v>
      </c>
      <c r="BE137" s="9">
        <v>0</v>
      </c>
      <c r="BF137" s="9">
        <v>0</v>
      </c>
      <c r="BG137" s="9"/>
      <c r="BH137" s="9">
        <f t="shared" si="5"/>
        <v>0</v>
      </c>
      <c r="BI137" s="9">
        <v>0</v>
      </c>
      <c r="BJ137" s="9">
        <v>0</v>
      </c>
      <c r="BK137" s="9">
        <v>0</v>
      </c>
      <c r="BL137" s="9"/>
      <c r="BM137" s="9">
        <v>0</v>
      </c>
      <c r="BN137" s="9"/>
      <c r="BO137" s="9">
        <v>1</v>
      </c>
      <c r="BP137" s="9">
        <v>1</v>
      </c>
      <c r="BQ137" s="9"/>
      <c r="BR137" s="9">
        <v>0</v>
      </c>
      <c r="BS137" s="9" t="s">
        <v>2400</v>
      </c>
      <c r="BT137" s="9">
        <v>1</v>
      </c>
      <c r="BU137" s="9">
        <v>0</v>
      </c>
      <c r="BV137" s="9">
        <v>0</v>
      </c>
      <c r="BW137" s="9">
        <v>0</v>
      </c>
      <c r="BX137" s="9">
        <v>1</v>
      </c>
      <c r="BY137" s="9" t="s">
        <v>2401</v>
      </c>
      <c r="BZ137" s="9">
        <v>0</v>
      </c>
      <c r="CA137" s="9"/>
      <c r="CB137" s="9">
        <v>0</v>
      </c>
      <c r="CC137" s="9"/>
      <c r="CD137" s="9" t="s">
        <v>2402</v>
      </c>
      <c r="CE137" s="9">
        <v>1</v>
      </c>
      <c r="CF137" s="9">
        <v>0</v>
      </c>
      <c r="CG137" s="9" t="s">
        <v>747</v>
      </c>
      <c r="CH137" s="9">
        <v>1</v>
      </c>
      <c r="CI137" s="9">
        <v>0</v>
      </c>
      <c r="CJ137" s="9" t="s">
        <v>2482</v>
      </c>
      <c r="CK137" s="9" t="s">
        <v>2403</v>
      </c>
      <c r="CL137" s="9">
        <v>1</v>
      </c>
      <c r="CM137" s="9">
        <v>0</v>
      </c>
      <c r="CN137" s="9" t="s">
        <v>775</v>
      </c>
      <c r="CO137" s="9" t="s">
        <v>2404</v>
      </c>
      <c r="CP137" s="9"/>
      <c r="CQ137" s="9"/>
    </row>
    <row r="138" spans="1:95" ht="409.5" x14ac:dyDescent="0.25">
      <c r="A138" s="9">
        <v>2015121</v>
      </c>
      <c r="B138" s="9" t="s">
        <v>2419</v>
      </c>
      <c r="C138" s="18">
        <v>42220.378518518519</v>
      </c>
      <c r="D138" s="12"/>
      <c r="E138" s="9"/>
      <c r="F138" s="9" t="s">
        <v>2420</v>
      </c>
      <c r="G138" s="12">
        <v>761</v>
      </c>
      <c r="H138" s="9" t="s">
        <v>2421</v>
      </c>
      <c r="I138" s="9">
        <v>21849</v>
      </c>
      <c r="J138" s="9" t="s">
        <v>2422</v>
      </c>
      <c r="K138" s="9">
        <v>21865</v>
      </c>
      <c r="L138" s="9" t="s">
        <v>2423</v>
      </c>
      <c r="M138" s="9">
        <v>22810</v>
      </c>
      <c r="N138" s="9" t="s">
        <v>2424</v>
      </c>
      <c r="O138" s="9">
        <v>11380</v>
      </c>
      <c r="P138" s="9" t="s">
        <v>2420</v>
      </c>
      <c r="Q138" s="9">
        <v>21873</v>
      </c>
      <c r="R138" s="9" t="s">
        <v>2425</v>
      </c>
      <c r="S138" s="9">
        <v>39500</v>
      </c>
      <c r="T138" s="9" t="s">
        <v>2426</v>
      </c>
      <c r="U138" s="9">
        <v>22829</v>
      </c>
      <c r="V138" s="9" t="s">
        <v>2427</v>
      </c>
      <c r="W138" s="9">
        <v>21881</v>
      </c>
      <c r="X138" s="9" t="s">
        <v>2428</v>
      </c>
      <c r="Y138" s="9">
        <v>21857</v>
      </c>
      <c r="Z138" s="9"/>
      <c r="AA138" s="9"/>
      <c r="AB138" s="9">
        <v>1</v>
      </c>
      <c r="AC138" s="9">
        <v>0</v>
      </c>
      <c r="AD138" s="12" t="str">
        <f t="shared" si="4"/>
        <v>YES</v>
      </c>
      <c r="AE138" s="9">
        <v>1</v>
      </c>
      <c r="AF138" s="9">
        <v>0</v>
      </c>
      <c r="AG138" s="9">
        <v>0</v>
      </c>
      <c r="AH138" s="12" t="s">
        <v>724</v>
      </c>
      <c r="AI138" s="9" t="s">
        <v>2429</v>
      </c>
      <c r="AJ138" s="9" t="s">
        <v>947</v>
      </c>
      <c r="AK138" s="9" t="s">
        <v>2430</v>
      </c>
      <c r="AL138" s="9" t="s">
        <v>111</v>
      </c>
      <c r="AM138" s="9" t="s">
        <v>111</v>
      </c>
      <c r="AN138" s="9">
        <v>1</v>
      </c>
      <c r="AO138" s="9">
        <v>0</v>
      </c>
      <c r="AP138" s="9">
        <v>0</v>
      </c>
      <c r="AQ138" s="9" t="s">
        <v>764</v>
      </c>
      <c r="AR138" s="9" t="s">
        <v>2431</v>
      </c>
      <c r="AS138" s="9" t="s">
        <v>111</v>
      </c>
      <c r="AT138" s="9" t="s">
        <v>111</v>
      </c>
      <c r="AU138" s="9">
        <v>1</v>
      </c>
      <c r="AV138" s="9">
        <v>0</v>
      </c>
      <c r="AW138" s="9" t="s">
        <v>200</v>
      </c>
      <c r="AX138" s="9" t="s">
        <v>2432</v>
      </c>
      <c r="AY138" s="9" t="s">
        <v>2433</v>
      </c>
      <c r="AZ138" s="9">
        <v>0</v>
      </c>
      <c r="BA138" s="9">
        <v>0</v>
      </c>
      <c r="BB138" s="9">
        <v>0</v>
      </c>
      <c r="BC138" s="9">
        <v>0</v>
      </c>
      <c r="BD138" s="9">
        <v>1</v>
      </c>
      <c r="BE138" s="9">
        <v>0</v>
      </c>
      <c r="BF138" s="9">
        <v>0</v>
      </c>
      <c r="BG138" s="9" t="s">
        <v>2434</v>
      </c>
      <c r="BH138" s="9">
        <f t="shared" si="5"/>
        <v>1</v>
      </c>
      <c r="BI138" s="9">
        <v>0</v>
      </c>
      <c r="BJ138" s="9">
        <v>0</v>
      </c>
      <c r="BK138" s="9">
        <v>0</v>
      </c>
      <c r="BL138" s="9"/>
      <c r="BM138" s="9">
        <v>0</v>
      </c>
      <c r="BN138" s="9"/>
      <c r="BO138" s="9">
        <v>0</v>
      </c>
      <c r="BP138" s="9">
        <v>0</v>
      </c>
      <c r="BQ138" s="9"/>
      <c r="BR138" s="9">
        <v>0</v>
      </c>
      <c r="BS138" s="9" t="s">
        <v>771</v>
      </c>
      <c r="BT138" s="9">
        <v>1</v>
      </c>
      <c r="BU138" s="9">
        <v>0</v>
      </c>
      <c r="BV138" s="9">
        <v>0</v>
      </c>
      <c r="BW138" s="9">
        <v>0</v>
      </c>
      <c r="BX138" s="9">
        <v>0</v>
      </c>
      <c r="BY138" s="9"/>
      <c r="BZ138" s="9">
        <v>0</v>
      </c>
      <c r="CA138" s="9"/>
      <c r="CB138" s="9">
        <v>0</v>
      </c>
      <c r="CC138" s="9"/>
      <c r="CD138" s="9" t="s">
        <v>2435</v>
      </c>
      <c r="CE138" s="9">
        <v>0</v>
      </c>
      <c r="CF138" s="9">
        <v>1</v>
      </c>
      <c r="CG138" s="9" t="s">
        <v>61</v>
      </c>
      <c r="CH138" s="9">
        <v>0</v>
      </c>
      <c r="CI138" s="9">
        <v>1</v>
      </c>
      <c r="CJ138" s="9" t="s">
        <v>56</v>
      </c>
      <c r="CK138" s="9" t="s">
        <v>111</v>
      </c>
      <c r="CL138" s="9">
        <v>0</v>
      </c>
      <c r="CM138" s="9">
        <v>1</v>
      </c>
      <c r="CN138" s="9" t="s">
        <v>62</v>
      </c>
      <c r="CO138" s="9" t="s">
        <v>111</v>
      </c>
      <c r="CP138" s="9" t="s">
        <v>2436</v>
      </c>
      <c r="CQ138" s="9" t="s">
        <v>111</v>
      </c>
    </row>
    <row r="139" spans="1:95" ht="409.5" x14ac:dyDescent="0.25">
      <c r="A139" s="9">
        <v>2015815</v>
      </c>
      <c r="B139" s="9" t="s">
        <v>2450</v>
      </c>
      <c r="C139" s="18">
        <v>42179.337245370371</v>
      </c>
      <c r="D139" s="12"/>
      <c r="E139" s="9"/>
      <c r="F139" s="9" t="s">
        <v>2451</v>
      </c>
      <c r="G139" s="12">
        <v>150</v>
      </c>
      <c r="H139" s="9" t="s">
        <v>2452</v>
      </c>
      <c r="I139" s="9">
        <v>24147</v>
      </c>
      <c r="J139" s="9" t="s">
        <v>2453</v>
      </c>
      <c r="K139" s="9">
        <v>24139</v>
      </c>
      <c r="L139" s="9" t="s">
        <v>2454</v>
      </c>
      <c r="M139" s="9">
        <v>50520</v>
      </c>
      <c r="N139" s="9"/>
      <c r="O139" s="9"/>
      <c r="P139" s="9"/>
      <c r="Q139" s="9"/>
      <c r="R139" s="9"/>
      <c r="S139" s="9"/>
      <c r="T139" s="9"/>
      <c r="U139" s="9"/>
      <c r="V139" s="9"/>
      <c r="W139" s="9"/>
      <c r="X139" s="9"/>
      <c r="Y139" s="9"/>
      <c r="Z139" s="9"/>
      <c r="AA139" s="9"/>
      <c r="AB139" s="9">
        <v>1</v>
      </c>
      <c r="AC139" s="9">
        <v>0</v>
      </c>
      <c r="AD139" s="12" t="str">
        <f t="shared" si="4"/>
        <v>YES</v>
      </c>
      <c r="AE139" s="9">
        <v>1</v>
      </c>
      <c r="AF139" s="9">
        <v>0</v>
      </c>
      <c r="AG139" s="9">
        <v>0</v>
      </c>
      <c r="AH139" s="12" t="s">
        <v>724</v>
      </c>
      <c r="AI139" s="9" t="s">
        <v>2455</v>
      </c>
      <c r="AJ139" s="9" t="s">
        <v>2456</v>
      </c>
      <c r="AK139" s="9"/>
      <c r="AL139" s="9"/>
      <c r="AM139" s="9"/>
      <c r="AN139" s="9">
        <v>1</v>
      </c>
      <c r="AO139" s="9">
        <v>0</v>
      </c>
      <c r="AP139" s="9">
        <v>0</v>
      </c>
      <c r="AQ139" s="9" t="s">
        <v>764</v>
      </c>
      <c r="AR139" s="9" t="s">
        <v>2457</v>
      </c>
      <c r="AS139" s="9"/>
      <c r="AT139" s="9"/>
      <c r="AU139" s="9">
        <v>1</v>
      </c>
      <c r="AV139" s="9">
        <v>0</v>
      </c>
      <c r="AW139" s="9" t="s">
        <v>200</v>
      </c>
      <c r="AX139" s="9" t="s">
        <v>2458</v>
      </c>
      <c r="AY139" s="9" t="s">
        <v>2459</v>
      </c>
      <c r="AZ139" s="9">
        <v>0</v>
      </c>
      <c r="BA139" s="9">
        <v>0</v>
      </c>
      <c r="BB139" s="9">
        <v>0</v>
      </c>
      <c r="BC139" s="9">
        <v>0</v>
      </c>
      <c r="BD139" s="9">
        <v>0</v>
      </c>
      <c r="BE139" s="9">
        <v>0</v>
      </c>
      <c r="BF139" s="9">
        <v>0</v>
      </c>
      <c r="BG139" s="9"/>
      <c r="BH139" s="9">
        <f t="shared" si="5"/>
        <v>0</v>
      </c>
      <c r="BI139" s="9">
        <v>0</v>
      </c>
      <c r="BJ139" s="9">
        <v>0</v>
      </c>
      <c r="BK139" s="9">
        <v>0</v>
      </c>
      <c r="BL139" s="9"/>
      <c r="BM139" s="9">
        <v>0</v>
      </c>
      <c r="BN139" s="9"/>
      <c r="BO139" s="9">
        <v>0</v>
      </c>
      <c r="BP139" s="9">
        <v>0</v>
      </c>
      <c r="BQ139" s="9"/>
      <c r="BR139" s="9">
        <v>0</v>
      </c>
      <c r="BS139" s="9"/>
      <c r="BT139" s="9">
        <v>0</v>
      </c>
      <c r="BU139" s="9">
        <v>0</v>
      </c>
      <c r="BV139" s="9">
        <v>0</v>
      </c>
      <c r="BW139" s="9">
        <v>0</v>
      </c>
      <c r="BX139" s="9">
        <v>0</v>
      </c>
      <c r="BY139" s="9"/>
      <c r="BZ139" s="9">
        <v>0</v>
      </c>
      <c r="CA139" s="9"/>
      <c r="CB139" s="9">
        <v>1</v>
      </c>
      <c r="CC139" s="9" t="s">
        <v>2460</v>
      </c>
      <c r="CD139" s="9" t="s">
        <v>2461</v>
      </c>
      <c r="CE139" s="9">
        <v>0</v>
      </c>
      <c r="CF139" s="9">
        <v>1</v>
      </c>
      <c r="CG139" s="9" t="s">
        <v>61</v>
      </c>
      <c r="CH139" s="9">
        <v>0</v>
      </c>
      <c r="CI139" s="9">
        <v>0</v>
      </c>
      <c r="CJ139" s="9" t="s">
        <v>56</v>
      </c>
      <c r="CK139" s="9"/>
      <c r="CL139" s="9">
        <v>0</v>
      </c>
      <c r="CM139" s="9">
        <v>1</v>
      </c>
      <c r="CN139" s="9" t="s">
        <v>62</v>
      </c>
      <c r="CO139" s="9"/>
      <c r="CP139" s="9" t="s">
        <v>2462</v>
      </c>
      <c r="CQ139" s="9" t="s">
        <v>2462</v>
      </c>
    </row>
    <row r="141" spans="1:95" x14ac:dyDescent="0.25">
      <c r="AH141" s="13">
        <f>COUNTIF(AH2:AH139,"YES_SDS")</f>
        <v>76</v>
      </c>
    </row>
    <row r="142" spans="1:95" x14ac:dyDescent="0.25">
      <c r="AH142" s="13">
        <f>COUNTIF(AH2:AH139,"NO")</f>
        <v>35</v>
      </c>
    </row>
    <row r="143" spans="1:95" x14ac:dyDescent="0.25">
      <c r="AH143" s="13">
        <f>COUNTIF(AH2:AH139,"NO_ANS_SDS")</f>
        <v>23</v>
      </c>
    </row>
    <row r="144" spans="1:95" x14ac:dyDescent="0.25">
      <c r="AH144" s="13">
        <f>COUNTIF(AH2:AH139,"NO_12_SDS")</f>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B7" sqref="B7:B13"/>
    </sheetView>
  </sheetViews>
  <sheetFormatPr defaultRowHeight="15" x14ac:dyDescent="0.25"/>
  <cols>
    <col min="1" max="1" width="50.140625" bestFit="1" customWidth="1"/>
    <col min="2" max="5" width="17.5703125" style="1" customWidth="1"/>
    <col min="6" max="6" width="9.140625" style="1"/>
    <col min="7" max="7" width="11.85546875" style="1" bestFit="1" customWidth="1"/>
    <col min="8" max="8" width="12" style="1" bestFit="1" customWidth="1"/>
    <col min="9" max="9" width="13.5703125" bestFit="1" customWidth="1"/>
  </cols>
  <sheetData>
    <row r="1" spans="1:10" x14ac:dyDescent="0.25">
      <c r="A1" s="4" t="s">
        <v>2533</v>
      </c>
      <c r="B1" s="5" t="s">
        <v>2482</v>
      </c>
      <c r="C1" s="5" t="s">
        <v>56</v>
      </c>
      <c r="D1" s="5" t="s">
        <v>2531</v>
      </c>
      <c r="E1" s="5" t="s">
        <v>2530</v>
      </c>
      <c r="F1" s="5" t="s">
        <v>2532</v>
      </c>
      <c r="G1" s="20" t="s">
        <v>2536</v>
      </c>
      <c r="H1" s="3"/>
      <c r="I1" s="7"/>
      <c r="J1" s="14"/>
    </row>
    <row r="2" spans="1:10" x14ac:dyDescent="0.25">
      <c r="A2" s="2" t="s">
        <v>2516</v>
      </c>
      <c r="B2" s="22">
        <v>115</v>
      </c>
      <c r="C2" s="15">
        <v>23</v>
      </c>
      <c r="D2" s="3"/>
      <c r="E2" s="3"/>
      <c r="F2" s="3">
        <f>SUM(B2:E2)</f>
        <v>138</v>
      </c>
      <c r="G2" s="3"/>
      <c r="H2" s="3"/>
      <c r="I2" s="7"/>
      <c r="J2" s="14"/>
    </row>
    <row r="3" spans="1:10" x14ac:dyDescent="0.25">
      <c r="A3" s="2" t="s">
        <v>2485</v>
      </c>
      <c r="B3" s="3">
        <v>76</v>
      </c>
      <c r="C3" s="3">
        <v>35</v>
      </c>
      <c r="D3" s="3">
        <v>23</v>
      </c>
      <c r="E3" s="3">
        <v>4</v>
      </c>
      <c r="F3" s="3">
        <f>SUM(B3:E3)</f>
        <v>138</v>
      </c>
      <c r="G3" s="21">
        <f>B3/$B$2</f>
        <v>0.66086956521739126</v>
      </c>
      <c r="H3" s="3"/>
      <c r="I3" s="7"/>
      <c r="J3" s="14"/>
    </row>
    <row r="4" spans="1:10" x14ac:dyDescent="0.25">
      <c r="A4" s="2" t="s">
        <v>2488</v>
      </c>
      <c r="B4" s="3">
        <v>55</v>
      </c>
      <c r="C4" s="3">
        <v>57</v>
      </c>
      <c r="D4" s="3">
        <v>23</v>
      </c>
      <c r="E4" s="3">
        <v>3</v>
      </c>
      <c r="F4" s="3">
        <f>SUM(B4:E4)</f>
        <v>138</v>
      </c>
      <c r="G4" s="21">
        <f>B4/$B$2</f>
        <v>0.47826086956521741</v>
      </c>
      <c r="H4" s="3"/>
      <c r="I4" s="7"/>
      <c r="J4" s="14"/>
    </row>
    <row r="5" spans="1:10" x14ac:dyDescent="0.25">
      <c r="A5" s="2" t="s">
        <v>2489</v>
      </c>
      <c r="B5" s="5">
        <v>50</v>
      </c>
      <c r="C5" s="3">
        <v>64</v>
      </c>
      <c r="D5" s="3">
        <v>24</v>
      </c>
      <c r="E5" s="3"/>
      <c r="F5" s="3">
        <f>SUM(B5:E5)</f>
        <v>138</v>
      </c>
      <c r="G5" s="21">
        <f>B5/$B$2</f>
        <v>0.43478260869565216</v>
      </c>
      <c r="H5" s="3"/>
    </row>
    <row r="6" spans="1:10" x14ac:dyDescent="0.25">
      <c r="A6" s="2"/>
      <c r="B6" s="3"/>
      <c r="C6" s="3"/>
      <c r="D6" s="3"/>
      <c r="E6" s="3"/>
      <c r="F6" s="3"/>
      <c r="G6" s="20" t="s">
        <v>2535</v>
      </c>
      <c r="H6" s="20" t="s">
        <v>2537</v>
      </c>
    </row>
    <row r="7" spans="1:10" x14ac:dyDescent="0.25">
      <c r="A7" s="2" t="s">
        <v>2492</v>
      </c>
      <c r="B7" s="15">
        <v>11</v>
      </c>
      <c r="C7" s="3"/>
      <c r="D7" s="3"/>
      <c r="E7" s="3"/>
      <c r="F7" s="3">
        <f t="shared" ref="F7:F27" si="0">SUM(B7:E7)</f>
        <v>11</v>
      </c>
      <c r="G7" s="21">
        <f>B7/$B$2</f>
        <v>9.5652173913043481E-2</v>
      </c>
      <c r="H7" s="21">
        <f>B7/$B$5</f>
        <v>0.22</v>
      </c>
    </row>
    <row r="8" spans="1:10" x14ac:dyDescent="0.25">
      <c r="A8" s="2" t="s">
        <v>2518</v>
      </c>
      <c r="B8" s="15">
        <v>24</v>
      </c>
      <c r="C8" s="3"/>
      <c r="D8" s="3"/>
      <c r="E8" s="3"/>
      <c r="F8" s="3">
        <f t="shared" si="0"/>
        <v>24</v>
      </c>
      <c r="G8" s="21">
        <f t="shared" ref="G8:G27" si="1">B8/$B$2</f>
        <v>0.20869565217391303</v>
      </c>
      <c r="H8" s="21">
        <f t="shared" ref="H8:H27" si="2">B8/$B$5</f>
        <v>0.48</v>
      </c>
    </row>
    <row r="9" spans="1:10" x14ac:dyDescent="0.25">
      <c r="A9" s="2" t="s">
        <v>2493</v>
      </c>
      <c r="B9" s="15">
        <v>10</v>
      </c>
      <c r="C9" s="3"/>
      <c r="D9" s="3"/>
      <c r="E9" s="3"/>
      <c r="F9" s="3">
        <f t="shared" si="0"/>
        <v>10</v>
      </c>
      <c r="G9" s="21">
        <f t="shared" si="1"/>
        <v>8.6956521739130432E-2</v>
      </c>
      <c r="H9" s="21">
        <f t="shared" si="2"/>
        <v>0.2</v>
      </c>
    </row>
    <row r="10" spans="1:10" x14ac:dyDescent="0.25">
      <c r="A10" s="2" t="s">
        <v>2494</v>
      </c>
      <c r="B10" s="15">
        <v>33</v>
      </c>
      <c r="C10" s="3"/>
      <c r="D10" s="3"/>
      <c r="E10" s="3"/>
      <c r="F10" s="3">
        <f t="shared" si="0"/>
        <v>33</v>
      </c>
      <c r="G10" s="21">
        <f t="shared" si="1"/>
        <v>0.28695652173913044</v>
      </c>
      <c r="H10" s="21">
        <f t="shared" si="2"/>
        <v>0.66</v>
      </c>
    </row>
    <row r="11" spans="1:10" x14ac:dyDescent="0.25">
      <c r="A11" s="2" t="s">
        <v>2519</v>
      </c>
      <c r="B11" s="15">
        <v>46</v>
      </c>
      <c r="C11" s="3"/>
      <c r="D11" s="3"/>
      <c r="E11" s="3"/>
      <c r="F11" s="3">
        <f t="shared" si="0"/>
        <v>46</v>
      </c>
      <c r="G11" s="21">
        <f t="shared" si="1"/>
        <v>0.4</v>
      </c>
      <c r="H11" s="21">
        <f t="shared" si="2"/>
        <v>0.92</v>
      </c>
    </row>
    <row r="12" spans="1:10" x14ac:dyDescent="0.25">
      <c r="A12" s="2" t="s">
        <v>2495</v>
      </c>
      <c r="B12" s="15">
        <v>10</v>
      </c>
      <c r="C12" s="3"/>
      <c r="D12" s="3"/>
      <c r="E12" s="3"/>
      <c r="F12" s="3">
        <f t="shared" si="0"/>
        <v>10</v>
      </c>
      <c r="G12" s="21">
        <f t="shared" si="1"/>
        <v>8.6956521739130432E-2</v>
      </c>
      <c r="H12" s="21">
        <f t="shared" si="2"/>
        <v>0.2</v>
      </c>
    </row>
    <row r="13" spans="1:10" x14ac:dyDescent="0.25">
      <c r="A13" s="2" t="s">
        <v>2520</v>
      </c>
      <c r="B13" s="15">
        <v>26</v>
      </c>
      <c r="C13" s="3"/>
      <c r="D13" s="3"/>
      <c r="E13" s="3"/>
      <c r="F13" s="3">
        <f t="shared" si="0"/>
        <v>26</v>
      </c>
      <c r="G13" s="21">
        <f t="shared" si="1"/>
        <v>0.22608695652173913</v>
      </c>
      <c r="H13" s="21">
        <f t="shared" si="2"/>
        <v>0.52</v>
      </c>
    </row>
    <row r="14" spans="1:10" x14ac:dyDescent="0.25">
      <c r="A14" s="2" t="s">
        <v>2497</v>
      </c>
      <c r="B14" s="15">
        <v>9</v>
      </c>
      <c r="C14" s="3"/>
      <c r="D14" s="3"/>
      <c r="E14" s="3"/>
      <c r="F14" s="3">
        <f t="shared" si="0"/>
        <v>9</v>
      </c>
      <c r="G14" s="21">
        <f t="shared" si="1"/>
        <v>7.8260869565217397E-2</v>
      </c>
      <c r="H14" s="21">
        <f t="shared" si="2"/>
        <v>0.18</v>
      </c>
    </row>
    <row r="15" spans="1:10" x14ac:dyDescent="0.25">
      <c r="A15" s="2" t="s">
        <v>2498</v>
      </c>
      <c r="B15" s="15">
        <v>8</v>
      </c>
      <c r="C15" s="3"/>
      <c r="D15" s="3"/>
      <c r="E15" s="3"/>
      <c r="F15" s="3">
        <f t="shared" si="0"/>
        <v>8</v>
      </c>
      <c r="G15" s="21">
        <f t="shared" si="1"/>
        <v>6.9565217391304349E-2</v>
      </c>
      <c r="H15" s="21">
        <f t="shared" si="2"/>
        <v>0.16</v>
      </c>
    </row>
    <row r="16" spans="1:10" x14ac:dyDescent="0.25">
      <c r="A16" s="2" t="s">
        <v>2499</v>
      </c>
      <c r="B16" s="15">
        <v>10</v>
      </c>
      <c r="C16" s="3"/>
      <c r="D16" s="3"/>
      <c r="E16" s="3"/>
      <c r="F16" s="3">
        <f t="shared" si="0"/>
        <v>10</v>
      </c>
      <c r="G16" s="21">
        <f t="shared" si="1"/>
        <v>8.6956521739130432E-2</v>
      </c>
      <c r="H16" s="21">
        <f t="shared" si="2"/>
        <v>0.2</v>
      </c>
    </row>
    <row r="17" spans="1:8" x14ac:dyDescent="0.25">
      <c r="A17" s="2" t="s">
        <v>2500</v>
      </c>
      <c r="B17" s="15">
        <v>15</v>
      </c>
      <c r="C17" s="3"/>
      <c r="D17" s="3"/>
      <c r="E17" s="3"/>
      <c r="F17" s="3">
        <f t="shared" si="0"/>
        <v>15</v>
      </c>
      <c r="G17" s="21">
        <f t="shared" si="1"/>
        <v>0.13043478260869565</v>
      </c>
      <c r="H17" s="21">
        <f t="shared" si="2"/>
        <v>0.3</v>
      </c>
    </row>
    <row r="18" spans="1:8" x14ac:dyDescent="0.25">
      <c r="A18" s="2" t="s">
        <v>2502</v>
      </c>
      <c r="B18" s="15">
        <v>30</v>
      </c>
      <c r="C18" s="3"/>
      <c r="D18" s="3"/>
      <c r="E18" s="3"/>
      <c r="F18" s="3">
        <f t="shared" si="0"/>
        <v>30</v>
      </c>
      <c r="G18" s="21">
        <f t="shared" si="1"/>
        <v>0.2608695652173913</v>
      </c>
      <c r="H18" s="21">
        <f t="shared" si="2"/>
        <v>0.6</v>
      </c>
    </row>
    <row r="19" spans="1:8" x14ac:dyDescent="0.25">
      <c r="A19" s="2" t="s">
        <v>2503</v>
      </c>
      <c r="B19" s="15">
        <v>20</v>
      </c>
      <c r="C19" s="3"/>
      <c r="D19" s="3"/>
      <c r="E19" s="3"/>
      <c r="F19" s="3">
        <f t="shared" si="0"/>
        <v>20</v>
      </c>
      <c r="G19" s="21">
        <f t="shared" si="1"/>
        <v>0.17391304347826086</v>
      </c>
      <c r="H19" s="21">
        <f t="shared" si="2"/>
        <v>0.4</v>
      </c>
    </row>
    <row r="20" spans="1:8" x14ac:dyDescent="0.25">
      <c r="A20" t="s">
        <v>2539</v>
      </c>
      <c r="B20" s="15">
        <v>28</v>
      </c>
      <c r="C20" s="3"/>
      <c r="D20" s="3"/>
      <c r="E20" s="3"/>
      <c r="F20" s="3">
        <f t="shared" si="0"/>
        <v>28</v>
      </c>
      <c r="G20" s="21">
        <f t="shared" si="1"/>
        <v>0.24347826086956523</v>
      </c>
      <c r="H20" s="21">
        <f t="shared" si="2"/>
        <v>0.56000000000000005</v>
      </c>
    </row>
    <row r="21" spans="1:8" x14ac:dyDescent="0.25">
      <c r="A21" s="2" t="s">
        <v>2523</v>
      </c>
      <c r="B21" s="15">
        <v>37</v>
      </c>
      <c r="C21" s="3"/>
      <c r="D21" s="3"/>
      <c r="E21" s="3"/>
      <c r="F21" s="3">
        <f t="shared" si="0"/>
        <v>37</v>
      </c>
      <c r="G21" s="21">
        <f t="shared" si="1"/>
        <v>0.32173913043478258</v>
      </c>
      <c r="H21" s="21">
        <f t="shared" si="2"/>
        <v>0.74</v>
      </c>
    </row>
    <row r="22" spans="1:8" x14ac:dyDescent="0.25">
      <c r="A22" s="2" t="s">
        <v>2525</v>
      </c>
      <c r="B22" s="15">
        <v>9</v>
      </c>
      <c r="C22" s="3"/>
      <c r="D22" s="3"/>
      <c r="E22" s="3"/>
      <c r="F22" s="3">
        <f t="shared" si="0"/>
        <v>9</v>
      </c>
      <c r="G22" s="21">
        <f t="shared" si="1"/>
        <v>7.8260869565217397E-2</v>
      </c>
      <c r="H22" s="21">
        <f t="shared" si="2"/>
        <v>0.18</v>
      </c>
    </row>
    <row r="23" spans="1:8" x14ac:dyDescent="0.25">
      <c r="A23" s="2" t="s">
        <v>2524</v>
      </c>
      <c r="B23" s="15">
        <v>12</v>
      </c>
      <c r="C23" s="3"/>
      <c r="D23" s="3"/>
      <c r="E23" s="3"/>
      <c r="F23" s="3">
        <f t="shared" si="0"/>
        <v>12</v>
      </c>
      <c r="G23" s="21">
        <f t="shared" si="1"/>
        <v>0.10434782608695652</v>
      </c>
      <c r="H23" s="21">
        <f t="shared" si="2"/>
        <v>0.24</v>
      </c>
    </row>
    <row r="24" spans="1:8" x14ac:dyDescent="0.25">
      <c r="A24" s="2" t="s">
        <v>2526</v>
      </c>
      <c r="B24" s="15">
        <v>28</v>
      </c>
      <c r="C24" s="3"/>
      <c r="D24" s="3"/>
      <c r="E24" s="3"/>
      <c r="F24" s="3">
        <f t="shared" si="0"/>
        <v>28</v>
      </c>
      <c r="G24" s="21">
        <f t="shared" si="1"/>
        <v>0.24347826086956523</v>
      </c>
      <c r="H24" s="21">
        <f t="shared" si="2"/>
        <v>0.56000000000000005</v>
      </c>
    </row>
    <row r="25" spans="1:8" x14ac:dyDescent="0.25">
      <c r="A25" s="2" t="s">
        <v>2527</v>
      </c>
      <c r="B25" s="15">
        <v>25</v>
      </c>
      <c r="C25" s="3"/>
      <c r="D25" s="3"/>
      <c r="E25" s="3"/>
      <c r="F25" s="3">
        <f t="shared" si="0"/>
        <v>25</v>
      </c>
      <c r="G25" s="21">
        <f t="shared" si="1"/>
        <v>0.21739130434782608</v>
      </c>
      <c r="H25" s="21">
        <f t="shared" si="2"/>
        <v>0.5</v>
      </c>
    </row>
    <row r="26" spans="1:8" x14ac:dyDescent="0.25">
      <c r="A26" s="2" t="s">
        <v>2509</v>
      </c>
      <c r="B26" s="15">
        <v>7</v>
      </c>
      <c r="C26" s="3"/>
      <c r="D26" s="3"/>
      <c r="E26" s="3"/>
      <c r="F26" s="3">
        <f t="shared" si="0"/>
        <v>7</v>
      </c>
      <c r="G26" s="21">
        <f t="shared" si="1"/>
        <v>6.0869565217391307E-2</v>
      </c>
      <c r="H26" s="21">
        <f t="shared" si="2"/>
        <v>0.14000000000000001</v>
      </c>
    </row>
    <row r="27" spans="1:8" x14ac:dyDescent="0.25">
      <c r="A27" s="2" t="s">
        <v>2511</v>
      </c>
      <c r="B27" s="15">
        <v>6</v>
      </c>
      <c r="C27" s="3"/>
      <c r="D27" s="3"/>
      <c r="E27" s="3"/>
      <c r="F27" s="3">
        <f t="shared" si="0"/>
        <v>6</v>
      </c>
      <c r="G27" s="21">
        <f t="shared" si="1"/>
        <v>5.2173913043478258E-2</v>
      </c>
      <c r="H27" s="21">
        <f t="shared" si="2"/>
        <v>0.12</v>
      </c>
    </row>
    <row r="28" spans="1:8" x14ac:dyDescent="0.25">
      <c r="A28" s="2"/>
      <c r="B28" s="15"/>
      <c r="C28" s="3"/>
      <c r="D28" s="3"/>
      <c r="E28" s="3"/>
      <c r="F28" s="3"/>
      <c r="G28" s="20" t="s">
        <v>2536</v>
      </c>
      <c r="H28" s="3"/>
    </row>
    <row r="29" spans="1:8" x14ac:dyDescent="0.25">
      <c r="A29" s="2" t="s">
        <v>2534</v>
      </c>
      <c r="B29" s="23">
        <v>43</v>
      </c>
      <c r="C29" s="3">
        <v>72</v>
      </c>
      <c r="D29" s="3">
        <v>23</v>
      </c>
      <c r="E29" s="3"/>
      <c r="F29" s="3">
        <f>SUM(B29:E29)</f>
        <v>138</v>
      </c>
      <c r="G29" s="21">
        <f>B29/$B$2</f>
        <v>0.37391304347826088</v>
      </c>
      <c r="H29" s="3"/>
    </row>
    <row r="30" spans="1:8" x14ac:dyDescent="0.25">
      <c r="A30" s="2" t="s">
        <v>2540</v>
      </c>
      <c r="B30" s="3">
        <v>32</v>
      </c>
      <c r="C30" s="3">
        <v>106</v>
      </c>
      <c r="D30" s="3"/>
      <c r="E30" s="3"/>
      <c r="F30" s="3">
        <f t="shared" ref="F30:F31" si="3">SUM(B30:E30)</f>
        <v>138</v>
      </c>
      <c r="G30" s="21">
        <f>B30/$B$2</f>
        <v>0.27826086956521739</v>
      </c>
      <c r="H30" s="21"/>
    </row>
    <row r="31" spans="1:8" x14ac:dyDescent="0.25">
      <c r="A31" s="2" t="s">
        <v>2515</v>
      </c>
      <c r="B31" s="3">
        <v>33</v>
      </c>
      <c r="C31" s="3">
        <v>82</v>
      </c>
      <c r="D31" s="3">
        <v>23</v>
      </c>
      <c r="E31" s="3"/>
      <c r="F31" s="3">
        <f t="shared" si="3"/>
        <v>138</v>
      </c>
      <c r="G31" s="21">
        <f>B31/$B$2</f>
        <v>0.28695652173913044</v>
      </c>
      <c r="H31" s="3"/>
    </row>
  </sheetData>
  <pageMargins left="0.25" right="0.25" top="0.75" bottom="0.75" header="0.3" footer="0.3"/>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Contact Info</vt:lpstr>
      <vt:lpstr>events data</vt:lpstr>
      <vt:lpstr>Survey Info</vt:lpstr>
      <vt:lpstr>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Brenneman, Charlie</dc:creator>
  <cp:lastModifiedBy>Brenneman, Charlie</cp:lastModifiedBy>
  <cp:lastPrinted>2015-10-22T19:49:29Z</cp:lastPrinted>
  <dcterms:created xsi:type="dcterms:W3CDTF">2015-10-16T19:16:09Z</dcterms:created>
  <dcterms:modified xsi:type="dcterms:W3CDTF">2016-03-14T22:00:39Z</dcterms:modified>
</cp:coreProperties>
</file>