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DB328A8-E7E1-4B0D-A411-A988EB3BD92A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Report'!$A$1:$P$53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4" i="1" l="1"/>
</calcChain>
</file>

<file path=xl/sharedStrings.xml><?xml version="1.0" encoding="utf-8"?>
<sst xmlns="http://schemas.openxmlformats.org/spreadsheetml/2006/main" count="500" uniqueCount="238">
  <si>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</si>
  <si>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</si>
  <si>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</si>
  <si>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</si>
  <si>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</si>
  <si>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</si>
  <si>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</si>
  <si>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</si>
  <si>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</si>
  <si>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</si>
  <si>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</si>
  <si>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</si>
  <si>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</si>
  <si>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</si>
  <si>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</si>
  <si>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</si>
  <si>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</si>
  <si>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</si>
  <si>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</si>
  <si>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</si>
  <si>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</si>
  <si>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23-3018</t>
  </si>
  <si>
    <t>Oregon Mutual Insurance Company</t>
  </si>
  <si>
    <t>None</t>
  </si>
  <si>
    <t>Rate/Rule/Form</t>
  </si>
  <si>
    <t>Correct</t>
  </si>
  <si>
    <t>8A</t>
  </si>
  <si>
    <t>Rate/Rule/Form with Variance</t>
  </si>
  <si>
    <t>23-2897</t>
  </si>
  <si>
    <t>Berkshire Hathaway Specialty Insurance Company</t>
  </si>
  <si>
    <t>Personal - Inland Marine</t>
  </si>
  <si>
    <t>Encompass Travel Program</t>
  </si>
  <si>
    <t>Rate and Form</t>
  </si>
  <si>
    <t>2C, 5</t>
  </si>
  <si>
    <t>Rate and Form with Variance</t>
  </si>
  <si>
    <t>Commercial Inland Marine</t>
  </si>
  <si>
    <t>23-3453</t>
  </si>
  <si>
    <t>0088</t>
  </si>
  <si>
    <t>ALLMERICA FINANCIAL BENEFIT INSURANCE COMPANY</t>
  </si>
  <si>
    <t>COMMERCIAL</t>
  </si>
  <si>
    <t>OTHER LIABILITY</t>
  </si>
  <si>
    <t>RULE AND FORMS</t>
  </si>
  <si>
    <t xml:space="preserve">Umbrella and Excess - Small Commercial Product   </t>
  </si>
  <si>
    <t xml:space="preserve">HNVR-G133909674 </t>
  </si>
  <si>
    <t>23-3444-B</t>
  </si>
  <si>
    <t>0212</t>
  </si>
  <si>
    <t>AMERICAN GUARANTEE AND LIABILITY INSURANCE COMPANY</t>
  </si>
  <si>
    <t>FORMS</t>
  </si>
  <si>
    <t xml:space="preserve">Commercial General Liability   </t>
  </si>
  <si>
    <t xml:space="preserve">ZURC-133889974 </t>
  </si>
  <si>
    <t>23-3443-A</t>
  </si>
  <si>
    <t>INLAND MARINE</t>
  </si>
  <si>
    <t>NONE</t>
  </si>
  <si>
    <t xml:space="preserve">ZURC-133707436 </t>
  </si>
  <si>
    <t>23-3444-A</t>
  </si>
  <si>
    <t>AMERICAN ZURICH INSURANCE COMPANY</t>
  </si>
  <si>
    <t>23-3443</t>
  </si>
  <si>
    <t>23-3445</t>
  </si>
  <si>
    <t>1279</t>
  </si>
  <si>
    <t>ARCH INSURANCE COMPANY</t>
  </si>
  <si>
    <t xml:space="preserve">NONE  </t>
  </si>
  <si>
    <t xml:space="preserve">AICO-133906150 </t>
  </si>
  <si>
    <t>23-3436</t>
  </si>
  <si>
    <t>4734</t>
  </si>
  <si>
    <t>ASPEN AMERICAN INSURANCE COMPANY</t>
  </si>
  <si>
    <t>RATE/RULE/FORM WITH VAR</t>
  </si>
  <si>
    <t>APPRAISAL, VALUATION AND PROPERTY SERVICES PROFESS</t>
  </si>
  <si>
    <t>8B</t>
  </si>
  <si>
    <t>0</t>
  </si>
  <si>
    <t xml:space="preserve">AIUS-133877223 </t>
  </si>
  <si>
    <t>23-3458</t>
  </si>
  <si>
    <t>4904</t>
  </si>
  <si>
    <t>ATLANTIC SPECIALTY INSURANCE COMPANY</t>
  </si>
  <si>
    <t>CREDIT</t>
  </si>
  <si>
    <t>NEW PROGRAM</t>
  </si>
  <si>
    <t>Trade Credit Insurance Program</t>
  </si>
  <si>
    <t>MRTN-133894939</t>
  </si>
  <si>
    <t>23-3423</t>
  </si>
  <si>
    <t xml:space="preserve">D &amp; O Side A Excess DIC Policy   </t>
  </si>
  <si>
    <t xml:space="preserve">BEAC-133909815 </t>
  </si>
  <si>
    <t>23-3437</t>
  </si>
  <si>
    <t>3416</t>
  </si>
  <si>
    <t>AXIS INSURANCE COMPANY</t>
  </si>
  <si>
    <t>SURETY</t>
  </si>
  <si>
    <t>RATE</t>
  </si>
  <si>
    <t xml:space="preserve">Commercial Surety Non-Construction   </t>
  </si>
  <si>
    <t xml:space="preserve">AXSS-133914737 </t>
  </si>
  <si>
    <t>23-3438</t>
  </si>
  <si>
    <t>0098</t>
  </si>
  <si>
    <t>BERKLEY REGIONAL INSURANCE COMPANY</t>
  </si>
  <si>
    <t xml:space="preserve">Management Protection   </t>
  </si>
  <si>
    <t xml:space="preserve">BNIC-133900780 </t>
  </si>
  <si>
    <t>0031</t>
  </si>
  <si>
    <t>BERKSHIRE HATHAWAY SPECIALTY INSURANCE COMPANY</t>
  </si>
  <si>
    <t>PERSONAL</t>
  </si>
  <si>
    <t>BOTH RATE AND FORMS WITH VARIANCE</t>
  </si>
  <si>
    <t xml:space="preserve">Encompass Travel Program   </t>
  </si>
  <si>
    <t xml:space="preserve">REGU-133814170 </t>
  </si>
  <si>
    <t>23-3454</t>
  </si>
  <si>
    <t>0000</t>
  </si>
  <si>
    <t>COLONIAL SURETY COMPANY</t>
  </si>
  <si>
    <t>CSC Non-Profit Directors &amp; Officers  (D&amp;O)Liabilit</t>
  </si>
  <si>
    <t xml:space="preserve">MRTN-133824263 </t>
  </si>
  <si>
    <t>23-3429</t>
  </si>
  <si>
    <t>1278</t>
  </si>
  <si>
    <t>CSAA INSURANCE EXCHANGE</t>
  </si>
  <si>
    <t>HOMEOWNERS MULTI-PERIL</t>
  </si>
  <si>
    <t>RULE CHANGE</t>
  </si>
  <si>
    <t xml:space="preserve">Mitigation in Rating Plans Regulation   </t>
  </si>
  <si>
    <t xml:space="preserve">WSUN-133907841 </t>
  </si>
  <si>
    <t>23-3443-E</t>
  </si>
  <si>
    <t>EMPIRE FIRE AND MARINE INSURANCE COMPANY</t>
  </si>
  <si>
    <t>23-3443-B</t>
  </si>
  <si>
    <t>FIDELITY AND DEPOSIT COMPANY OF MARYLAND</t>
  </si>
  <si>
    <t>23-3455</t>
  </si>
  <si>
    <t>0248</t>
  </si>
  <si>
    <t>FINANCIAL PACIFIC INSURANCE COMPANY</t>
  </si>
  <si>
    <t>FIRE AND ALLIED LINES</t>
  </si>
  <si>
    <t>RATE/RULE/FORM</t>
  </si>
  <si>
    <t xml:space="preserve">Property   </t>
  </si>
  <si>
    <t>5.3</t>
  </si>
  <si>
    <t xml:space="preserve">UNFG-133901526 </t>
  </si>
  <si>
    <t>23-3456</t>
  </si>
  <si>
    <t>0069</t>
  </si>
  <si>
    <t>FOREMOST INSURANCE COMPANY GRAND RAPIDS, MICHIGAN</t>
  </si>
  <si>
    <t xml:space="preserve">Condominium Homeowners  - Withdraw Program   </t>
  </si>
  <si>
    <t xml:space="preserve">FORE-133907316 </t>
  </si>
  <si>
    <t>23-3459</t>
  </si>
  <si>
    <t>GEICO PROTECTION INSURANCE COMPANY</t>
  </si>
  <si>
    <t>AUTO LIAB/PHYS DAMAGE</t>
  </si>
  <si>
    <t>CLASS PLAN</t>
  </si>
  <si>
    <t xml:space="preserve"> MOTORCYCLE</t>
  </si>
  <si>
    <t>GECC-133904075</t>
  </si>
  <si>
    <t>23-3433</t>
  </si>
  <si>
    <t>5049</t>
  </si>
  <si>
    <t>GRANADA INDEMNITY COMPANY</t>
  </si>
  <si>
    <t>FIRE</t>
  </si>
  <si>
    <t xml:space="preserve">Core Program   </t>
  </si>
  <si>
    <t xml:space="preserve">SWFT-133902523 </t>
  </si>
  <si>
    <t>23-3432</t>
  </si>
  <si>
    <t>MULTI-PERIL</t>
  </si>
  <si>
    <t xml:space="preserve">SWFT-133906222 </t>
  </si>
  <si>
    <t>23-3457</t>
  </si>
  <si>
    <t>4987</t>
  </si>
  <si>
    <t>INCLINE NATIONAL INSURANCE COMPANY</t>
  </si>
  <si>
    <t xml:space="preserve">Bravo   </t>
  </si>
  <si>
    <t>7B, 8B</t>
  </si>
  <si>
    <t>31.1</t>
  </si>
  <si>
    <t xml:space="preserve">PERR-133914500 </t>
  </si>
  <si>
    <t>23-3460</t>
  </si>
  <si>
    <t>1318</t>
  </si>
  <si>
    <t>INTERINSURANCE EXCHANGE OF THE AUTOMOBILE CLUB</t>
  </si>
  <si>
    <t>AUTO PHYSICAL DAMAGE</t>
  </si>
  <si>
    <t>SYMBOLS</t>
  </si>
  <si>
    <t xml:space="preserve">Vehicle Symbols        </t>
  </si>
  <si>
    <t>IACA-133898399</t>
  </si>
  <si>
    <t>0645</t>
  </si>
  <si>
    <t>OREGON MUTUAL INSURANCE COMPANY</t>
  </si>
  <si>
    <t>-7.6</t>
  </si>
  <si>
    <t xml:space="preserve">ORMU-133583720 </t>
  </si>
  <si>
    <t>23-3424</t>
  </si>
  <si>
    <t>0796</t>
  </si>
  <si>
    <t>QBE INSURANCE CORPORATION</t>
  </si>
  <si>
    <t xml:space="preserve">LawyerGuard   </t>
  </si>
  <si>
    <t xml:space="preserve">QBEC-133874563 </t>
  </si>
  <si>
    <t>23-3425</t>
  </si>
  <si>
    <t>RSUI INDEMNITY COMPANY</t>
  </si>
  <si>
    <t xml:space="preserve">Excess Property   </t>
  </si>
  <si>
    <t xml:space="preserve">RSNX-133850514 </t>
  </si>
  <si>
    <t>23-3428</t>
  </si>
  <si>
    <t>2538</t>
  </si>
  <si>
    <t>SECURITY NATIONAL INSURANCE COMPANY</t>
  </si>
  <si>
    <t xml:space="preserve">UNKP-133912596 </t>
  </si>
  <si>
    <t>23-3426</t>
  </si>
  <si>
    <t>0169</t>
  </si>
  <si>
    <t>SENTRY INSURANCE COMPANY</t>
  </si>
  <si>
    <t xml:space="preserve">Commercial Inland Marine   </t>
  </si>
  <si>
    <t xml:space="preserve">SEPX-133903064 </t>
  </si>
  <si>
    <t>23-3427</t>
  </si>
  <si>
    <t>SENTRY SELECT INSURANCE COMPANY</t>
  </si>
  <si>
    <t xml:space="preserve">SEPX-133903107 </t>
  </si>
  <si>
    <t>23-3440</t>
  </si>
  <si>
    <t>SURETY &amp; FIDELITY ASSOCIATION OF AMERICA (THE)</t>
  </si>
  <si>
    <t>FIDELITY</t>
  </si>
  <si>
    <t>SR 6351, AMEND EXCLUSION</t>
  </si>
  <si>
    <t>SURE-133919210</t>
  </si>
  <si>
    <t>23-3442</t>
  </si>
  <si>
    <t>SE 02 11 11 22, KIDNAP, RANSOM, EXTORTION</t>
  </si>
  <si>
    <t>23-3441</t>
  </si>
  <si>
    <t>SR 6352, KIDNAP/RANSOM/EXTORTION</t>
  </si>
  <si>
    <t>23-3451</t>
  </si>
  <si>
    <t>3548</t>
  </si>
  <si>
    <t>TRAVELERS INDEMNITY COMPANY OF CONNECTICUT (THE)</t>
  </si>
  <si>
    <t xml:space="preserve">Trailer Interchange And Intermodel Containers   </t>
  </si>
  <si>
    <t xml:space="preserve">TRVD-133916448 </t>
  </si>
  <si>
    <t>23-3448</t>
  </si>
  <si>
    <t xml:space="preserve">Leased Or Rental Equipment   </t>
  </si>
  <si>
    <t xml:space="preserve">TRVD-133916433 </t>
  </si>
  <si>
    <t>23-3449</t>
  </si>
  <si>
    <t xml:space="preserve">Millwright Legal Liability   </t>
  </si>
  <si>
    <t xml:space="preserve">TRVD-133916441 </t>
  </si>
  <si>
    <t>23-3450</t>
  </si>
  <si>
    <t>Inland Marine Business Insurance Supplement (IMBIS</t>
  </si>
  <si>
    <t xml:space="preserve">TRVD-133916446 </t>
  </si>
  <si>
    <t>23-3447</t>
  </si>
  <si>
    <t xml:space="preserve">Warehouse Operator's Legal Liability   </t>
  </si>
  <si>
    <t xml:space="preserve">TRVD-133916425 </t>
  </si>
  <si>
    <t>23-3452</t>
  </si>
  <si>
    <t xml:space="preserve">CSA Technology And Communications Equipment   </t>
  </si>
  <si>
    <t xml:space="preserve">TRVD-133916455 </t>
  </si>
  <si>
    <t>23-3451-A</t>
  </si>
  <si>
    <t>TRAVELERS PROPERTY CASUALTY COMPANY OF AMERICA</t>
  </si>
  <si>
    <t>23-3449-A</t>
  </si>
  <si>
    <t>23-3450-A</t>
  </si>
  <si>
    <t>23-3448-A</t>
  </si>
  <si>
    <t>23-3452-A</t>
  </si>
  <si>
    <t>23-3447-A</t>
  </si>
  <si>
    <t>23-3446</t>
  </si>
  <si>
    <t>TRAVELERS PROPERTY CASUALTY INSURANCE COMPANY</t>
  </si>
  <si>
    <t xml:space="preserve">Quantum Auto 2.0   </t>
  </si>
  <si>
    <t xml:space="preserve">TRVD-133911102 </t>
  </si>
  <si>
    <t>23-3439</t>
  </si>
  <si>
    <t>UNITED FIRE &amp; CASUALTY COMPANY</t>
  </si>
  <si>
    <t xml:space="preserve">Commercial Property   </t>
  </si>
  <si>
    <t>28.1</t>
  </si>
  <si>
    <t xml:space="preserve">UNFG-133901591 </t>
  </si>
  <si>
    <t>23-3428-A</t>
  </si>
  <si>
    <t>WESCO INSURANCE COMPANY</t>
  </si>
  <si>
    <t>23-3443-D</t>
  </si>
  <si>
    <t>ZURICH AMERICAN INSURANCE COMPANY</t>
  </si>
  <si>
    <t>23-3444</t>
  </si>
  <si>
    <t>23-3435</t>
  </si>
  <si>
    <t>RATE AND VARIANCE</t>
  </si>
  <si>
    <t>19.1</t>
  </si>
  <si>
    <t xml:space="preserve">AGIA-133895439 </t>
  </si>
  <si>
    <t>23-3444-C</t>
  </si>
  <si>
    <t>ZURICH AMERICAN INSURANCE COMPANY OF ILLINOIS</t>
  </si>
  <si>
    <t>23-3443-C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</si>
</sst>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13" fillId="0" borderId="0" xfId="5" applyNumberFormat="1" applyFont="1" applyBorder="1" applyAlignment="1">
      <alignment horizontal="center"/>
    </xf>
    <xf numFmtId="17" fontId="15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0" xfId="5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55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9" sqref="N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55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4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24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23" t="s">
        <v>14</v>
      </c>
      <c r="J1" s="9" t="s">
        <v>5</v>
      </c>
    </row>
    <row r="2" spans="1:10" ht="31.5" x14ac:dyDescent="0.2">
      <c r="A2" s="14" t="s">
        <v>36</v>
      </c>
      <c r="B2" s="14" t="s">
        <v>37</v>
      </c>
      <c r="C2" s="14" t="s">
        <v>38</v>
      </c>
      <c r="D2" s="14" t="s">
        <v>39</v>
      </c>
      <c r="E2" s="14" t="s">
        <v>40</v>
      </c>
      <c r="F2" s="14" t="s">
        <v>41</v>
      </c>
      <c r="G2" s="14" t="s">
        <v>42</v>
      </c>
      <c r="H2" s="29"/>
      <c r="I2" s="30"/>
      <c r="J2" s="14" t="s">
        <v>43</v>
      </c>
    </row>
    <row r="3" spans="1:10" ht="21" x14ac:dyDescent="0.2">
      <c r="A3" s="14" t="s">
        <v>44</v>
      </c>
      <c r="B3" s="14" t="s">
        <v>45</v>
      </c>
      <c r="C3" s="14" t="s">
        <v>46</v>
      </c>
      <c r="D3" s="14" t="s">
        <v>39</v>
      </c>
      <c r="E3" s="14" t="s">
        <v>40</v>
      </c>
      <c r="F3" s="14" t="s">
        <v>47</v>
      </c>
      <c r="G3" s="14" t="s">
        <v>48</v>
      </c>
      <c r="H3" s="29"/>
      <c r="I3" s="30"/>
      <c r="J3" s="14" t="s">
        <v>49</v>
      </c>
    </row>
    <row r="4" spans="1:10" ht="21" x14ac:dyDescent="0.2">
      <c r="A4" s="14" t="s">
        <v>50</v>
      </c>
      <c r="B4" s="14" t="s">
        <v>45</v>
      </c>
      <c r="C4" s="14" t="s">
        <v>46</v>
      </c>
      <c r="D4" s="14" t="s">
        <v>39</v>
      </c>
      <c r="E4" s="14" t="s">
        <v>51</v>
      </c>
      <c r="F4" s="14" t="s">
        <v>41</v>
      </c>
      <c r="G4" s="14" t="s">
        <v>52</v>
      </c>
      <c r="H4" s="29"/>
      <c r="I4" s="30"/>
      <c r="J4" s="14" t="s">
        <v>53</v>
      </c>
    </row>
    <row r="5" spans="1:10" ht="21" x14ac:dyDescent="0.2">
      <c r="A5" s="14" t="s">
        <v>54</v>
      </c>
      <c r="B5" s="14" t="s">
        <v>45</v>
      </c>
      <c r="C5" s="14" t="s">
        <v>55</v>
      </c>
      <c r="D5" s="14" t="s">
        <v>39</v>
      </c>
      <c r="E5" s="14" t="s">
        <v>40</v>
      </c>
      <c r="F5" s="14" t="s">
        <v>47</v>
      </c>
      <c r="G5" s="14" t="s">
        <v>48</v>
      </c>
      <c r="H5" s="29"/>
      <c r="I5" s="30"/>
      <c r="J5" s="14" t="s">
        <v>49</v>
      </c>
    </row>
    <row r="6" spans="1:10" ht="21" x14ac:dyDescent="0.2">
      <c r="A6" s="14" t="s">
        <v>56</v>
      </c>
      <c r="B6" s="14" t="s">
        <v>45</v>
      </c>
      <c r="C6" s="14" t="s">
        <v>55</v>
      </c>
      <c r="D6" s="14" t="s">
        <v>39</v>
      </c>
      <c r="E6" s="14" t="s">
        <v>51</v>
      </c>
      <c r="F6" s="14" t="s">
        <v>41</v>
      </c>
      <c r="G6" s="14" t="s">
        <v>52</v>
      </c>
      <c r="H6" s="29"/>
      <c r="I6" s="30"/>
      <c r="J6" s="14" t="s">
        <v>53</v>
      </c>
    </row>
    <row r="7" spans="1:10" ht="21" x14ac:dyDescent="0.2">
      <c r="A7" s="14" t="s">
        <v>57</v>
      </c>
      <c r="B7" s="14" t="s">
        <v>58</v>
      </c>
      <c r="C7" s="14" t="s">
        <v>59</v>
      </c>
      <c r="D7" s="14" t="s">
        <v>39</v>
      </c>
      <c r="E7" s="14" t="s">
        <v>40</v>
      </c>
      <c r="F7" s="14" t="s">
        <v>41</v>
      </c>
      <c r="G7" s="14" t="s">
        <v>60</v>
      </c>
      <c r="H7" s="29"/>
      <c r="I7" s="30"/>
      <c r="J7" s="14" t="s">
        <v>61</v>
      </c>
    </row>
    <row r="8" spans="1:10" ht="31.5" x14ac:dyDescent="0.2">
      <c r="A8" s="14" t="s">
        <v>62</v>
      </c>
      <c r="B8" s="14" t="s">
        <v>63</v>
      </c>
      <c r="C8" s="14" t="s">
        <v>64</v>
      </c>
      <c r="D8" s="14" t="s">
        <v>39</v>
      </c>
      <c r="E8" s="14" t="s">
        <v>40</v>
      </c>
      <c r="F8" s="14" t="s">
        <v>65</v>
      </c>
      <c r="G8" s="14" t="s">
        <v>66</v>
      </c>
      <c r="H8" s="14" t="s">
        <v>67</v>
      </c>
      <c r="I8" s="31" t="s">
        <v>68</v>
      </c>
      <c r="J8" s="14" t="s">
        <v>69</v>
      </c>
    </row>
    <row r="9" spans="1:10" ht="21" x14ac:dyDescent="0.2">
      <c r="A9" s="14" t="s">
        <v>70</v>
      </c>
      <c r="B9" s="14" t="s">
        <v>71</v>
      </c>
      <c r="C9" s="14" t="s">
        <v>72</v>
      </c>
      <c r="D9" s="14" t="s">
        <v>39</v>
      </c>
      <c r="E9" s="14" t="s">
        <v>73</v>
      </c>
      <c r="F9" s="14" t="s">
        <v>74</v>
      </c>
      <c r="G9" s="14" t="s">
        <v>75</v>
      </c>
      <c r="H9" s="29"/>
      <c r="I9" s="30"/>
      <c r="J9" s="14" t="s">
        <v>76</v>
      </c>
    </row>
    <row r="10" spans="1:10" ht="21" x14ac:dyDescent="0.2">
      <c r="A10" s="14" t="s">
        <v>77</v>
      </c>
      <c r="B10" s="14" t="s">
        <v>71</v>
      </c>
      <c r="C10" s="14" t="s">
        <v>72</v>
      </c>
      <c r="D10" s="14" t="s">
        <v>39</v>
      </c>
      <c r="E10" s="14" t="s">
        <v>40</v>
      </c>
      <c r="F10" s="14" t="s">
        <v>47</v>
      </c>
      <c r="G10" s="14" t="s">
        <v>78</v>
      </c>
      <c r="H10" s="29"/>
      <c r="I10" s="30"/>
      <c r="J10" s="14" t="s">
        <v>79</v>
      </c>
    </row>
    <row r="11" spans="1:10" ht="21" x14ac:dyDescent="0.2">
      <c r="A11" s="14" t="s">
        <v>80</v>
      </c>
      <c r="B11" s="14" t="s">
        <v>81</v>
      </c>
      <c r="C11" s="14" t="s">
        <v>82</v>
      </c>
      <c r="D11" s="14" t="s">
        <v>39</v>
      </c>
      <c r="E11" s="14" t="s">
        <v>83</v>
      </c>
      <c r="F11" s="14" t="s">
        <v>84</v>
      </c>
      <c r="G11" s="14" t="s">
        <v>85</v>
      </c>
      <c r="H11" s="29"/>
      <c r="I11" s="31" t="s">
        <v>68</v>
      </c>
      <c r="J11" s="14" t="s">
        <v>86</v>
      </c>
    </row>
    <row r="12" spans="1:10" ht="21" x14ac:dyDescent="0.2">
      <c r="A12" s="14" t="s">
        <v>87</v>
      </c>
      <c r="B12" s="14" t="s">
        <v>88</v>
      </c>
      <c r="C12" s="14" t="s">
        <v>89</v>
      </c>
      <c r="D12" s="14" t="s">
        <v>39</v>
      </c>
      <c r="E12" s="14" t="s">
        <v>40</v>
      </c>
      <c r="F12" s="14" t="s">
        <v>74</v>
      </c>
      <c r="G12" s="14" t="s">
        <v>90</v>
      </c>
      <c r="H12" s="29"/>
      <c r="I12" s="31" t="s">
        <v>68</v>
      </c>
      <c r="J12" s="14" t="s">
        <v>91</v>
      </c>
    </row>
    <row r="13" spans="1:10" ht="42" x14ac:dyDescent="0.2">
      <c r="A13" s="14" t="s">
        <v>28</v>
      </c>
      <c r="B13" s="14" t="s">
        <v>92</v>
      </c>
      <c r="C13" s="14" t="s">
        <v>93</v>
      </c>
      <c r="D13" s="14" t="s">
        <v>94</v>
      </c>
      <c r="E13" s="14" t="s">
        <v>51</v>
      </c>
      <c r="F13" s="14" t="s">
        <v>95</v>
      </c>
      <c r="G13" s="14" t="s">
        <v>96</v>
      </c>
      <c r="H13" s="14" t="s">
        <v>33</v>
      </c>
      <c r="I13" s="31" t="s">
        <v>68</v>
      </c>
      <c r="J13" s="14" t="s">
        <v>97</v>
      </c>
    </row>
    <row r="14" spans="1:10" ht="21" x14ac:dyDescent="0.2">
      <c r="A14" s="14" t="s">
        <v>98</v>
      </c>
      <c r="B14" s="14" t="s">
        <v>99</v>
      </c>
      <c r="C14" s="14" t="s">
        <v>100</v>
      </c>
      <c r="D14" s="14" t="s">
        <v>39</v>
      </c>
      <c r="E14" s="14" t="s">
        <v>40</v>
      </c>
      <c r="F14" s="14" t="s">
        <v>74</v>
      </c>
      <c r="G14" s="14" t="s">
        <v>101</v>
      </c>
      <c r="H14" s="29"/>
      <c r="I14" s="31" t="s">
        <v>68</v>
      </c>
      <c r="J14" s="14" t="s">
        <v>102</v>
      </c>
    </row>
    <row r="15" spans="1:10" ht="21" x14ac:dyDescent="0.2">
      <c r="A15" s="14" t="s">
        <v>103</v>
      </c>
      <c r="B15" s="14" t="s">
        <v>104</v>
      </c>
      <c r="C15" s="14" t="s">
        <v>105</v>
      </c>
      <c r="D15" s="14" t="s">
        <v>94</v>
      </c>
      <c r="E15" s="14" t="s">
        <v>106</v>
      </c>
      <c r="F15" s="14" t="s">
        <v>107</v>
      </c>
      <c r="G15" s="14" t="s">
        <v>108</v>
      </c>
      <c r="H15" s="29"/>
      <c r="I15" s="30"/>
      <c r="J15" s="14" t="s">
        <v>109</v>
      </c>
    </row>
    <row r="16" spans="1:10" ht="21" x14ac:dyDescent="0.2">
      <c r="A16" s="14" t="s">
        <v>110</v>
      </c>
      <c r="B16" s="14" t="s">
        <v>45</v>
      </c>
      <c r="C16" s="14" t="s">
        <v>111</v>
      </c>
      <c r="D16" s="14" t="s">
        <v>39</v>
      </c>
      <c r="E16" s="14" t="s">
        <v>51</v>
      </c>
      <c r="F16" s="14" t="s">
        <v>41</v>
      </c>
      <c r="G16" s="14" t="s">
        <v>52</v>
      </c>
      <c r="H16" s="29"/>
      <c r="I16" s="30"/>
      <c r="J16" s="14" t="s">
        <v>53</v>
      </c>
    </row>
    <row r="17" spans="1:10" ht="21" x14ac:dyDescent="0.2">
      <c r="A17" s="14" t="s">
        <v>112</v>
      </c>
      <c r="B17" s="14" t="s">
        <v>45</v>
      </c>
      <c r="C17" s="14" t="s">
        <v>113</v>
      </c>
      <c r="D17" s="14" t="s">
        <v>39</v>
      </c>
      <c r="E17" s="14" t="s">
        <v>51</v>
      </c>
      <c r="F17" s="14" t="s">
        <v>41</v>
      </c>
      <c r="G17" s="14" t="s">
        <v>52</v>
      </c>
      <c r="H17" s="29"/>
      <c r="I17" s="30"/>
      <c r="J17" s="14" t="s">
        <v>53</v>
      </c>
    </row>
    <row r="18" spans="1:10" ht="21" x14ac:dyDescent="0.2">
      <c r="A18" s="14" t="s">
        <v>114</v>
      </c>
      <c r="B18" s="14" t="s">
        <v>115</v>
      </c>
      <c r="C18" s="14" t="s">
        <v>116</v>
      </c>
      <c r="D18" s="14" t="s">
        <v>39</v>
      </c>
      <c r="E18" s="14" t="s">
        <v>117</v>
      </c>
      <c r="F18" s="14" t="s">
        <v>118</v>
      </c>
      <c r="G18" s="14" t="s">
        <v>119</v>
      </c>
      <c r="H18" s="29"/>
      <c r="I18" s="31" t="s">
        <v>120</v>
      </c>
      <c r="J18" s="14" t="s">
        <v>121</v>
      </c>
    </row>
    <row r="19" spans="1:10" ht="21" x14ac:dyDescent="0.2">
      <c r="A19" s="14" t="s">
        <v>122</v>
      </c>
      <c r="B19" s="14" t="s">
        <v>123</v>
      </c>
      <c r="C19" s="14" t="s">
        <v>124</v>
      </c>
      <c r="D19" s="14" t="s">
        <v>94</v>
      </c>
      <c r="E19" s="14" t="s">
        <v>106</v>
      </c>
      <c r="F19" s="14" t="s">
        <v>118</v>
      </c>
      <c r="G19" s="14" t="s">
        <v>125</v>
      </c>
      <c r="H19" s="29"/>
      <c r="I19" s="31" t="s">
        <v>68</v>
      </c>
      <c r="J19" s="14" t="s">
        <v>126</v>
      </c>
    </row>
    <row r="20" spans="1:10" ht="21" x14ac:dyDescent="0.2">
      <c r="A20" s="14" t="s">
        <v>127</v>
      </c>
      <c r="B20" s="29"/>
      <c r="C20" s="14" t="s">
        <v>128</v>
      </c>
      <c r="D20" s="14" t="s">
        <v>94</v>
      </c>
      <c r="E20" s="14" t="s">
        <v>129</v>
      </c>
      <c r="F20" s="14" t="s">
        <v>130</v>
      </c>
      <c r="G20" s="14" t="s">
        <v>131</v>
      </c>
      <c r="H20" s="29"/>
      <c r="I20" s="30"/>
      <c r="J20" s="14" t="s">
        <v>132</v>
      </c>
    </row>
    <row r="21" spans="1:10" ht="21" x14ac:dyDescent="0.2">
      <c r="A21" s="14" t="s">
        <v>133</v>
      </c>
      <c r="B21" s="14" t="s">
        <v>134</v>
      </c>
      <c r="C21" s="14" t="s">
        <v>135</v>
      </c>
      <c r="D21" s="14" t="s">
        <v>39</v>
      </c>
      <c r="E21" s="14" t="s">
        <v>136</v>
      </c>
      <c r="F21" s="14" t="s">
        <v>107</v>
      </c>
      <c r="G21" s="14" t="s">
        <v>137</v>
      </c>
      <c r="H21" s="29"/>
      <c r="I21" s="30"/>
      <c r="J21" s="14" t="s">
        <v>138</v>
      </c>
    </row>
    <row r="22" spans="1:10" ht="21" x14ac:dyDescent="0.2">
      <c r="A22" s="14" t="s">
        <v>139</v>
      </c>
      <c r="B22" s="14" t="s">
        <v>134</v>
      </c>
      <c r="C22" s="14" t="s">
        <v>135</v>
      </c>
      <c r="D22" s="14" t="s">
        <v>39</v>
      </c>
      <c r="E22" s="14" t="s">
        <v>140</v>
      </c>
      <c r="F22" s="14" t="s">
        <v>107</v>
      </c>
      <c r="G22" s="14" t="s">
        <v>137</v>
      </c>
      <c r="H22" s="29"/>
      <c r="I22" s="30"/>
      <c r="J22" s="14" t="s">
        <v>141</v>
      </c>
    </row>
    <row r="23" spans="1:10" ht="31.5" x14ac:dyDescent="0.2">
      <c r="A23" s="14" t="s">
        <v>142</v>
      </c>
      <c r="B23" s="14" t="s">
        <v>143</v>
      </c>
      <c r="C23" s="14" t="s">
        <v>144</v>
      </c>
      <c r="D23" s="14" t="s">
        <v>94</v>
      </c>
      <c r="E23" s="14" t="s">
        <v>129</v>
      </c>
      <c r="F23" s="14" t="s">
        <v>65</v>
      </c>
      <c r="G23" s="14" t="s">
        <v>145</v>
      </c>
      <c r="H23" s="14" t="s">
        <v>146</v>
      </c>
      <c r="I23" s="31" t="s">
        <v>147</v>
      </c>
      <c r="J23" s="14" t="s">
        <v>148</v>
      </c>
    </row>
    <row r="24" spans="1:10" ht="21" x14ac:dyDescent="0.2">
      <c r="A24" s="14" t="s">
        <v>149</v>
      </c>
      <c r="B24" s="14" t="s">
        <v>150</v>
      </c>
      <c r="C24" s="14" t="s">
        <v>151</v>
      </c>
      <c r="D24" s="14" t="s">
        <v>94</v>
      </c>
      <c r="E24" s="14" t="s">
        <v>152</v>
      </c>
      <c r="F24" s="14" t="s">
        <v>153</v>
      </c>
      <c r="G24" s="14" t="s">
        <v>154</v>
      </c>
      <c r="H24" s="29"/>
      <c r="I24" s="30"/>
      <c r="J24" s="14" t="s">
        <v>155</v>
      </c>
    </row>
    <row r="25" spans="1:10" ht="31.5" x14ac:dyDescent="0.2">
      <c r="A25" s="14" t="s">
        <v>21</v>
      </c>
      <c r="B25" s="14" t="s">
        <v>156</v>
      </c>
      <c r="C25" s="14" t="s">
        <v>157</v>
      </c>
      <c r="D25" s="14" t="s">
        <v>39</v>
      </c>
      <c r="E25" s="14" t="s">
        <v>51</v>
      </c>
      <c r="F25" s="14" t="s">
        <v>65</v>
      </c>
      <c r="G25" s="14" t="s">
        <v>52</v>
      </c>
      <c r="H25" s="14" t="s">
        <v>26</v>
      </c>
      <c r="I25" s="31" t="s">
        <v>158</v>
      </c>
      <c r="J25" s="14" t="s">
        <v>159</v>
      </c>
    </row>
    <row r="26" spans="1:10" ht="11.25" customHeight="1" x14ac:dyDescent="0.2">
      <c r="A26" s="14" t="s">
        <v>160</v>
      </c>
      <c r="B26" s="14" t="s">
        <v>161</v>
      </c>
      <c r="C26" s="14" t="s">
        <v>162</v>
      </c>
      <c r="D26" s="14" t="s">
        <v>39</v>
      </c>
      <c r="E26" s="14" t="s">
        <v>40</v>
      </c>
      <c r="F26" s="14" t="s">
        <v>47</v>
      </c>
      <c r="G26" s="14" t="s">
        <v>163</v>
      </c>
      <c r="H26" s="29"/>
      <c r="I26" s="30"/>
      <c r="J26" s="14" t="s">
        <v>164</v>
      </c>
    </row>
    <row r="27" spans="1:10" ht="21" x14ac:dyDescent="0.2">
      <c r="A27" s="14" t="s">
        <v>165</v>
      </c>
      <c r="B27" s="14" t="s">
        <v>92</v>
      </c>
      <c r="C27" s="14" t="s">
        <v>166</v>
      </c>
      <c r="D27" s="14" t="s">
        <v>39</v>
      </c>
      <c r="E27" s="14" t="s">
        <v>117</v>
      </c>
      <c r="F27" s="14" t="s">
        <v>41</v>
      </c>
      <c r="G27" s="14" t="s">
        <v>167</v>
      </c>
      <c r="H27" s="29"/>
      <c r="I27" s="30"/>
      <c r="J27" s="14" t="s">
        <v>168</v>
      </c>
    </row>
    <row r="28" spans="1:10" ht="21" x14ac:dyDescent="0.2">
      <c r="A28" s="14" t="s">
        <v>169</v>
      </c>
      <c r="B28" s="14" t="s">
        <v>170</v>
      </c>
      <c r="C28" s="14" t="s">
        <v>171</v>
      </c>
      <c r="D28" s="14" t="s">
        <v>39</v>
      </c>
      <c r="E28" s="14" t="s">
        <v>140</v>
      </c>
      <c r="F28" s="14" t="s">
        <v>41</v>
      </c>
      <c r="G28" s="14" t="s">
        <v>52</v>
      </c>
      <c r="H28" s="29"/>
      <c r="I28" s="30"/>
      <c r="J28" s="14" t="s">
        <v>172</v>
      </c>
    </row>
    <row r="29" spans="1:10" ht="21" x14ac:dyDescent="0.2">
      <c r="A29" s="14" t="s">
        <v>173</v>
      </c>
      <c r="B29" s="14" t="s">
        <v>174</v>
      </c>
      <c r="C29" s="14" t="s">
        <v>175</v>
      </c>
      <c r="D29" s="14" t="s">
        <v>39</v>
      </c>
      <c r="E29" s="14" t="s">
        <v>51</v>
      </c>
      <c r="F29" s="14" t="s">
        <v>41</v>
      </c>
      <c r="G29" s="14" t="s">
        <v>176</v>
      </c>
      <c r="H29" s="29"/>
      <c r="I29" s="30"/>
      <c r="J29" s="14" t="s">
        <v>177</v>
      </c>
    </row>
    <row r="30" spans="1:10" ht="21" x14ac:dyDescent="0.2">
      <c r="A30" s="14" t="s">
        <v>178</v>
      </c>
      <c r="B30" s="14" t="s">
        <v>174</v>
      </c>
      <c r="C30" s="14" t="s">
        <v>179</v>
      </c>
      <c r="D30" s="14" t="s">
        <v>39</v>
      </c>
      <c r="E30" s="14" t="s">
        <v>51</v>
      </c>
      <c r="F30" s="14" t="s">
        <v>41</v>
      </c>
      <c r="G30" s="14" t="s">
        <v>176</v>
      </c>
      <c r="H30" s="29"/>
      <c r="I30" s="30"/>
      <c r="J30" s="14" t="s">
        <v>180</v>
      </c>
    </row>
    <row r="31" spans="1:10" ht="21" x14ac:dyDescent="0.2">
      <c r="A31" s="14" t="s">
        <v>181</v>
      </c>
      <c r="B31" s="29"/>
      <c r="C31" s="14" t="s">
        <v>182</v>
      </c>
      <c r="D31" s="14" t="s">
        <v>39</v>
      </c>
      <c r="E31" s="14" t="s">
        <v>183</v>
      </c>
      <c r="F31" s="14" t="s">
        <v>47</v>
      </c>
      <c r="G31" s="14" t="s">
        <v>184</v>
      </c>
      <c r="H31" s="29"/>
      <c r="I31" s="30"/>
      <c r="J31" s="14" t="s">
        <v>185</v>
      </c>
    </row>
    <row r="32" spans="1:10" ht="21" x14ac:dyDescent="0.2">
      <c r="A32" s="14" t="s">
        <v>186</v>
      </c>
      <c r="B32" s="29"/>
      <c r="C32" s="14" t="s">
        <v>182</v>
      </c>
      <c r="D32" s="14" t="s">
        <v>39</v>
      </c>
      <c r="E32" s="14" t="s">
        <v>183</v>
      </c>
      <c r="F32" s="14" t="s">
        <v>47</v>
      </c>
      <c r="G32" s="14" t="s">
        <v>187</v>
      </c>
      <c r="H32" s="29"/>
      <c r="I32" s="30"/>
      <c r="J32" s="14" t="s">
        <v>185</v>
      </c>
    </row>
    <row r="33" spans="1:10" ht="31.5" x14ac:dyDescent="0.2">
      <c r="A33" s="14" t="s">
        <v>188</v>
      </c>
      <c r="B33" s="29"/>
      <c r="C33" s="14" t="s">
        <v>182</v>
      </c>
      <c r="D33" s="14" t="s">
        <v>39</v>
      </c>
      <c r="E33" s="14" t="s">
        <v>183</v>
      </c>
      <c r="F33" s="14" t="s">
        <v>47</v>
      </c>
      <c r="G33" s="14" t="s">
        <v>189</v>
      </c>
      <c r="H33" s="29"/>
      <c r="I33" s="30"/>
      <c r="J33" s="14" t="s">
        <v>185</v>
      </c>
    </row>
    <row r="34" spans="1:10" ht="21" x14ac:dyDescent="0.2">
      <c r="A34" s="14" t="s">
        <v>190</v>
      </c>
      <c r="B34" s="14" t="s">
        <v>191</v>
      </c>
      <c r="C34" s="14" t="s">
        <v>192</v>
      </c>
      <c r="D34" s="14" t="s">
        <v>39</v>
      </c>
      <c r="E34" s="14" t="s">
        <v>51</v>
      </c>
      <c r="F34" s="14" t="s">
        <v>41</v>
      </c>
      <c r="G34" s="14" t="s">
        <v>193</v>
      </c>
      <c r="H34" s="29"/>
      <c r="I34" s="30"/>
      <c r="J34" s="14" t="s">
        <v>194</v>
      </c>
    </row>
    <row r="35" spans="1:10" ht="21" x14ac:dyDescent="0.2">
      <c r="A35" s="14" t="s">
        <v>195</v>
      </c>
      <c r="B35" s="14" t="s">
        <v>191</v>
      </c>
      <c r="C35" s="14" t="s">
        <v>192</v>
      </c>
      <c r="D35" s="14" t="s">
        <v>39</v>
      </c>
      <c r="E35" s="14" t="s">
        <v>51</v>
      </c>
      <c r="F35" s="14" t="s">
        <v>41</v>
      </c>
      <c r="G35" s="14" t="s">
        <v>196</v>
      </c>
      <c r="H35" s="29"/>
      <c r="I35" s="30"/>
      <c r="J35" s="14" t="s">
        <v>197</v>
      </c>
    </row>
    <row r="36" spans="1:10" ht="21" x14ac:dyDescent="0.2">
      <c r="A36" s="14" t="s">
        <v>198</v>
      </c>
      <c r="B36" s="14" t="s">
        <v>191</v>
      </c>
      <c r="C36" s="14" t="s">
        <v>192</v>
      </c>
      <c r="D36" s="14" t="s">
        <v>39</v>
      </c>
      <c r="E36" s="14" t="s">
        <v>51</v>
      </c>
      <c r="F36" s="14" t="s">
        <v>41</v>
      </c>
      <c r="G36" s="14" t="s">
        <v>199</v>
      </c>
      <c r="H36" s="29"/>
      <c r="I36" s="30"/>
      <c r="J36" s="14" t="s">
        <v>200</v>
      </c>
    </row>
    <row r="37" spans="1:10" ht="21" x14ac:dyDescent="0.2">
      <c r="A37" s="14" t="s">
        <v>201</v>
      </c>
      <c r="B37" s="14" t="s">
        <v>191</v>
      </c>
      <c r="C37" s="14" t="s">
        <v>192</v>
      </c>
      <c r="D37" s="14" t="s">
        <v>39</v>
      </c>
      <c r="E37" s="14" t="s">
        <v>51</v>
      </c>
      <c r="F37" s="14" t="s">
        <v>41</v>
      </c>
      <c r="G37" s="14" t="s">
        <v>202</v>
      </c>
      <c r="H37" s="29"/>
      <c r="I37" s="30"/>
      <c r="J37" s="14" t="s">
        <v>203</v>
      </c>
    </row>
    <row r="38" spans="1:10" ht="21" x14ac:dyDescent="0.2">
      <c r="A38" s="14" t="s">
        <v>204</v>
      </c>
      <c r="B38" s="14" t="s">
        <v>191</v>
      </c>
      <c r="C38" s="14" t="s">
        <v>192</v>
      </c>
      <c r="D38" s="14" t="s">
        <v>39</v>
      </c>
      <c r="E38" s="14" t="s">
        <v>51</v>
      </c>
      <c r="F38" s="14" t="s">
        <v>41</v>
      </c>
      <c r="G38" s="14" t="s">
        <v>205</v>
      </c>
      <c r="H38" s="29"/>
      <c r="I38" s="30"/>
      <c r="J38" s="14" t="s">
        <v>206</v>
      </c>
    </row>
    <row r="39" spans="1:10" ht="21" x14ac:dyDescent="0.2">
      <c r="A39" s="14" t="s">
        <v>207</v>
      </c>
      <c r="B39" s="14" t="s">
        <v>191</v>
      </c>
      <c r="C39" s="14" t="s">
        <v>192</v>
      </c>
      <c r="D39" s="14" t="s">
        <v>39</v>
      </c>
      <c r="E39" s="14" t="s">
        <v>51</v>
      </c>
      <c r="F39" s="14" t="s">
        <v>41</v>
      </c>
      <c r="G39" s="14" t="s">
        <v>208</v>
      </c>
      <c r="H39" s="29"/>
      <c r="I39" s="30"/>
      <c r="J39" s="14" t="s">
        <v>209</v>
      </c>
    </row>
    <row r="40" spans="1:10" ht="21" x14ac:dyDescent="0.2">
      <c r="A40" s="14" t="s">
        <v>210</v>
      </c>
      <c r="B40" s="14" t="s">
        <v>191</v>
      </c>
      <c r="C40" s="14" t="s">
        <v>211</v>
      </c>
      <c r="D40" s="14" t="s">
        <v>39</v>
      </c>
      <c r="E40" s="14" t="s">
        <v>51</v>
      </c>
      <c r="F40" s="14" t="s">
        <v>41</v>
      </c>
      <c r="G40" s="14" t="s">
        <v>193</v>
      </c>
      <c r="H40" s="29"/>
      <c r="I40" s="30"/>
      <c r="J40" s="14" t="s">
        <v>194</v>
      </c>
    </row>
    <row r="41" spans="1:10" ht="21" x14ac:dyDescent="0.2">
      <c r="A41" s="14" t="s">
        <v>212</v>
      </c>
      <c r="B41" s="14" t="s">
        <v>191</v>
      </c>
      <c r="C41" s="14" t="s">
        <v>211</v>
      </c>
      <c r="D41" s="14" t="s">
        <v>39</v>
      </c>
      <c r="E41" s="14" t="s">
        <v>51</v>
      </c>
      <c r="F41" s="14" t="s">
        <v>41</v>
      </c>
      <c r="G41" s="14" t="s">
        <v>199</v>
      </c>
      <c r="H41" s="29"/>
      <c r="I41" s="30"/>
      <c r="J41" s="14" t="s">
        <v>200</v>
      </c>
    </row>
    <row r="42" spans="1:10" ht="21" x14ac:dyDescent="0.2">
      <c r="A42" s="14" t="s">
        <v>213</v>
      </c>
      <c r="B42" s="14" t="s">
        <v>191</v>
      </c>
      <c r="C42" s="14" t="s">
        <v>211</v>
      </c>
      <c r="D42" s="14" t="s">
        <v>39</v>
      </c>
      <c r="E42" s="14" t="s">
        <v>51</v>
      </c>
      <c r="F42" s="14" t="s">
        <v>41</v>
      </c>
      <c r="G42" s="14" t="s">
        <v>202</v>
      </c>
      <c r="H42" s="29"/>
      <c r="I42" s="30"/>
      <c r="J42" s="14" t="s">
        <v>203</v>
      </c>
    </row>
    <row r="43" spans="1:10" ht="21" x14ac:dyDescent="0.2">
      <c r="A43" s="14" t="s">
        <v>214</v>
      </c>
      <c r="B43" s="14" t="s">
        <v>191</v>
      </c>
      <c r="C43" s="14" t="s">
        <v>211</v>
      </c>
      <c r="D43" s="14" t="s">
        <v>39</v>
      </c>
      <c r="E43" s="14" t="s">
        <v>51</v>
      </c>
      <c r="F43" s="14" t="s">
        <v>41</v>
      </c>
      <c r="G43" s="14" t="s">
        <v>196</v>
      </c>
      <c r="H43" s="29"/>
      <c r="I43" s="30"/>
      <c r="J43" s="14" t="s">
        <v>197</v>
      </c>
    </row>
    <row r="44" spans="1:10" ht="21" x14ac:dyDescent="0.2">
      <c r="A44" s="14" t="s">
        <v>215</v>
      </c>
      <c r="B44" s="14" t="s">
        <v>191</v>
      </c>
      <c r="C44" s="14" t="s">
        <v>211</v>
      </c>
      <c r="D44" s="14" t="s">
        <v>39</v>
      </c>
      <c r="E44" s="14" t="s">
        <v>51</v>
      </c>
      <c r="F44" s="14" t="s">
        <v>41</v>
      </c>
      <c r="G44" s="14" t="s">
        <v>208</v>
      </c>
      <c r="H44" s="29"/>
      <c r="I44" s="30"/>
      <c r="J44" s="14" t="s">
        <v>209</v>
      </c>
    </row>
    <row r="45" spans="1:10" ht="21" x14ac:dyDescent="0.2">
      <c r="A45" s="14" t="s">
        <v>216</v>
      </c>
      <c r="B45" s="14" t="s">
        <v>191</v>
      </c>
      <c r="C45" s="14" t="s">
        <v>211</v>
      </c>
      <c r="D45" s="14" t="s">
        <v>39</v>
      </c>
      <c r="E45" s="14" t="s">
        <v>51</v>
      </c>
      <c r="F45" s="14" t="s">
        <v>41</v>
      </c>
      <c r="G45" s="14" t="s">
        <v>205</v>
      </c>
      <c r="H45" s="29"/>
      <c r="I45" s="30"/>
      <c r="J45" s="14" t="s">
        <v>206</v>
      </c>
    </row>
    <row r="46" spans="1:10" ht="21" x14ac:dyDescent="0.2">
      <c r="A46" s="14" t="s">
        <v>217</v>
      </c>
      <c r="B46" s="14" t="s">
        <v>191</v>
      </c>
      <c r="C46" s="14" t="s">
        <v>218</v>
      </c>
      <c r="D46" s="14" t="s">
        <v>94</v>
      </c>
      <c r="E46" s="14" t="s">
        <v>129</v>
      </c>
      <c r="F46" s="14" t="s">
        <v>107</v>
      </c>
      <c r="G46" s="14" t="s">
        <v>219</v>
      </c>
      <c r="H46" s="29"/>
      <c r="I46" s="30"/>
      <c r="J46" s="14" t="s">
        <v>220</v>
      </c>
    </row>
    <row r="47" spans="1:10" ht="21" x14ac:dyDescent="0.2">
      <c r="A47" s="14" t="s">
        <v>221</v>
      </c>
      <c r="B47" s="14" t="s">
        <v>115</v>
      </c>
      <c r="C47" s="14" t="s">
        <v>222</v>
      </c>
      <c r="D47" s="14" t="s">
        <v>39</v>
      </c>
      <c r="E47" s="14" t="s">
        <v>117</v>
      </c>
      <c r="F47" s="14" t="s">
        <v>118</v>
      </c>
      <c r="G47" s="14" t="s">
        <v>223</v>
      </c>
      <c r="H47" s="29"/>
      <c r="I47" s="31" t="s">
        <v>224</v>
      </c>
      <c r="J47" s="14" t="s">
        <v>225</v>
      </c>
    </row>
    <row r="48" spans="1:10" ht="21" x14ac:dyDescent="0.2">
      <c r="A48" s="14" t="s">
        <v>226</v>
      </c>
      <c r="B48" s="14" t="s">
        <v>170</v>
      </c>
      <c r="C48" s="14" t="s">
        <v>227</v>
      </c>
      <c r="D48" s="14" t="s">
        <v>39</v>
      </c>
      <c r="E48" s="14" t="s">
        <v>140</v>
      </c>
      <c r="F48" s="14" t="s">
        <v>41</v>
      </c>
      <c r="G48" s="14" t="s">
        <v>52</v>
      </c>
      <c r="H48" s="29"/>
      <c r="I48" s="30"/>
      <c r="J48" s="14" t="s">
        <v>172</v>
      </c>
    </row>
    <row r="49" spans="1:10" ht="21" x14ac:dyDescent="0.2">
      <c r="A49" s="14" t="s">
        <v>228</v>
      </c>
      <c r="B49" s="14" t="s">
        <v>45</v>
      </c>
      <c r="C49" s="14" t="s">
        <v>229</v>
      </c>
      <c r="D49" s="14" t="s">
        <v>39</v>
      </c>
      <c r="E49" s="14" t="s">
        <v>51</v>
      </c>
      <c r="F49" s="14" t="s">
        <v>41</v>
      </c>
      <c r="G49" s="14" t="s">
        <v>52</v>
      </c>
      <c r="H49" s="29"/>
      <c r="I49" s="30"/>
      <c r="J49" s="14" t="s">
        <v>53</v>
      </c>
    </row>
    <row r="50" spans="1:10" ht="21" x14ac:dyDescent="0.2">
      <c r="A50" s="14" t="s">
        <v>230</v>
      </c>
      <c r="B50" s="14" t="s">
        <v>45</v>
      </c>
      <c r="C50" s="14" t="s">
        <v>229</v>
      </c>
      <c r="D50" s="14" t="s">
        <v>39</v>
      </c>
      <c r="E50" s="14" t="s">
        <v>40</v>
      </c>
      <c r="F50" s="14" t="s">
        <v>47</v>
      </c>
      <c r="G50" s="14" t="s">
        <v>48</v>
      </c>
      <c r="H50" s="29"/>
      <c r="I50" s="30"/>
      <c r="J50" s="14" t="s">
        <v>49</v>
      </c>
    </row>
    <row r="51" spans="1:10" ht="21" x14ac:dyDescent="0.2">
      <c r="A51" s="14" t="s">
        <v>231</v>
      </c>
      <c r="B51" s="14" t="s">
        <v>45</v>
      </c>
      <c r="C51" s="14" t="s">
        <v>229</v>
      </c>
      <c r="D51" s="14" t="s">
        <v>94</v>
      </c>
      <c r="E51" s="14" t="s">
        <v>106</v>
      </c>
      <c r="F51" s="14" t="s">
        <v>232</v>
      </c>
      <c r="G51" s="14" t="s">
        <v>52</v>
      </c>
      <c r="H51" s="14" t="s">
        <v>26</v>
      </c>
      <c r="I51" s="31" t="s">
        <v>233</v>
      </c>
      <c r="J51" s="14" t="s">
        <v>234</v>
      </c>
    </row>
    <row r="52" spans="1:10" ht="21" x14ac:dyDescent="0.2">
      <c r="A52" s="14" t="s">
        <v>235</v>
      </c>
      <c r="B52" s="14" t="s">
        <v>45</v>
      </c>
      <c r="C52" s="14" t="s">
        <v>236</v>
      </c>
      <c r="D52" s="14" t="s">
        <v>39</v>
      </c>
      <c r="E52" s="14" t="s">
        <v>40</v>
      </c>
      <c r="F52" s="14" t="s">
        <v>47</v>
      </c>
      <c r="G52" s="14" t="s">
        <v>48</v>
      </c>
      <c r="H52" s="29"/>
      <c r="I52" s="30"/>
      <c r="J52" s="14" t="s">
        <v>49</v>
      </c>
    </row>
    <row r="53" spans="1:10" ht="21" x14ac:dyDescent="0.2">
      <c r="A53" s="14" t="s">
        <v>237</v>
      </c>
      <c r="B53" s="14" t="s">
        <v>45</v>
      </c>
      <c r="C53" s="14" t="s">
        <v>236</v>
      </c>
      <c r="D53" s="14" t="s">
        <v>39</v>
      </c>
      <c r="E53" s="14" t="s">
        <v>51</v>
      </c>
      <c r="F53" s="14" t="s">
        <v>41</v>
      </c>
      <c r="G53" s="14" t="s">
        <v>52</v>
      </c>
      <c r="H53" s="29"/>
      <c r="I53" s="30"/>
      <c r="J53" s="14" t="s">
        <v>53</v>
      </c>
    </row>
    <row r="54" spans="1:10" x14ac:dyDescent="0.2">
      <c r="A54" s="19" t="str">
        <f>COUNTA(C2:C53) &amp; " TOTAL APPLICATIONS RECEIVED INCLUDING CLASS PLANS, FILE AND USE, AND ADVISORY ORGANIZATION MANUALS AND FORMS"</f>
        <v>52 TOTAL APPLICATIONS RECEIVED INCLUDING CLASS PLANS, FILE AND USE, AND ADVISORY ORGANIZATION MANUALS AND FORMS</v>
      </c>
      <c r="B54" s="25"/>
      <c r="C54" s="25"/>
      <c r="D54" s="25"/>
      <c r="E54" s="25"/>
      <c r="F54" s="25"/>
      <c r="G54" s="25"/>
      <c r="H54" s="26"/>
      <c r="I54" s="27"/>
      <c r="J54" s="25"/>
    </row>
  </sheetData>
  <sortState ref="A26:J53">
    <sortCondition ref="C26:C53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15, 2023</oddHeader>
    <oddFooter>&amp;L&amp;"Arial,Bold"&amp;8* If no % rate change is indicated, the amount
has not yet been determined:&amp;C&amp;"Arial,Bold"&amp;8
PN#: 2023-50&amp;R&amp;"Arial,Bold"&amp;8Page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3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46" t="s">
        <v>13</v>
      </c>
      <c r="B2" s="46"/>
      <c r="C2" s="46"/>
      <c r="D2" s="46"/>
      <c r="E2" s="46"/>
      <c r="F2" s="46"/>
      <c r="G2" s="46"/>
      <c r="H2" s="46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18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8" customFormat="1" ht="21" customHeight="1" x14ac:dyDescent="0.2">
      <c r="A5" s="22" t="s">
        <v>19</v>
      </c>
      <c r="B5" s="22" t="s">
        <v>19</v>
      </c>
      <c r="C5" s="38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39" t="s">
        <v>19</v>
      </c>
    </row>
    <row r="6" spans="1:264" s="28" customFormat="1" ht="21" customHeight="1" x14ac:dyDescent="0.2">
      <c r="A6" s="32" t="s">
        <v>20</v>
      </c>
      <c r="B6" s="32" t="s">
        <v>21</v>
      </c>
      <c r="C6" s="36">
        <v>45219</v>
      </c>
      <c r="D6" s="32" t="s">
        <v>22</v>
      </c>
      <c r="E6" s="32" t="s">
        <v>35</v>
      </c>
      <c r="F6" s="32" t="s">
        <v>23</v>
      </c>
      <c r="G6" s="32"/>
      <c r="H6" s="32" t="s">
        <v>24</v>
      </c>
      <c r="I6" s="33">
        <v>-7.5999999999999998E-2</v>
      </c>
    </row>
    <row r="7" spans="1:264" s="28" customFormat="1" ht="21" customHeight="1" x14ac:dyDescent="0.2">
      <c r="A7" s="32" t="s">
        <v>25</v>
      </c>
      <c r="B7" s="32" t="s">
        <v>21</v>
      </c>
      <c r="C7" s="45">
        <v>45275</v>
      </c>
      <c r="D7" s="32" t="s">
        <v>22</v>
      </c>
      <c r="E7" s="32" t="s">
        <v>35</v>
      </c>
      <c r="F7" s="32" t="s">
        <v>23</v>
      </c>
      <c r="G7" s="35" t="s">
        <v>26</v>
      </c>
      <c r="H7" s="35" t="s">
        <v>27</v>
      </c>
      <c r="I7" s="33">
        <v>-7.5999999999999998E-2</v>
      </c>
    </row>
    <row r="8" spans="1:264" s="28" customFormat="1" ht="21" customHeight="1" x14ac:dyDescent="0.2">
      <c r="A8" s="22" t="s">
        <v>19</v>
      </c>
      <c r="B8" s="22" t="s">
        <v>19</v>
      </c>
      <c r="C8" s="38" t="s">
        <v>19</v>
      </c>
      <c r="D8" s="22" t="s">
        <v>19</v>
      </c>
      <c r="E8" s="22" t="s">
        <v>19</v>
      </c>
      <c r="F8" s="22" t="s">
        <v>19</v>
      </c>
      <c r="G8" s="22" t="s">
        <v>19</v>
      </c>
      <c r="H8" s="22" t="s">
        <v>19</v>
      </c>
      <c r="I8" s="39" t="s">
        <v>19</v>
      </c>
    </row>
    <row r="9" spans="1:264" s="28" customFormat="1" ht="21" customHeight="1" x14ac:dyDescent="0.2">
      <c r="A9" s="32" t="s">
        <v>20</v>
      </c>
      <c r="B9" s="32" t="s">
        <v>28</v>
      </c>
      <c r="C9" s="36">
        <v>45205</v>
      </c>
      <c r="D9" s="32" t="s">
        <v>29</v>
      </c>
      <c r="E9" s="32" t="s">
        <v>30</v>
      </c>
      <c r="F9" s="32" t="s">
        <v>31</v>
      </c>
      <c r="G9" s="32"/>
      <c r="H9" s="32" t="s">
        <v>32</v>
      </c>
      <c r="I9" s="33">
        <v>0</v>
      </c>
    </row>
    <row r="10" spans="1:264" s="28" customFormat="1" ht="21" customHeight="1" x14ac:dyDescent="0.2">
      <c r="A10" s="32" t="s">
        <v>25</v>
      </c>
      <c r="B10" s="32" t="s">
        <v>28</v>
      </c>
      <c r="C10" s="45">
        <v>45275</v>
      </c>
      <c r="D10" s="32" t="s">
        <v>29</v>
      </c>
      <c r="E10" s="32" t="s">
        <v>30</v>
      </c>
      <c r="F10" s="32" t="s">
        <v>31</v>
      </c>
      <c r="G10" s="35" t="s">
        <v>33</v>
      </c>
      <c r="H10" s="35" t="s">
        <v>34</v>
      </c>
      <c r="I10" s="33">
        <v>0</v>
      </c>
    </row>
    <row r="11" spans="1:264" s="44" customFormat="1" ht="21" customHeight="1" x14ac:dyDescent="0.15">
      <c r="A11" s="40" t="s">
        <v>19</v>
      </c>
      <c r="B11" s="41" t="s">
        <v>19</v>
      </c>
      <c r="C11" s="42" t="s">
        <v>19</v>
      </c>
      <c r="D11" s="40" t="s">
        <v>19</v>
      </c>
      <c r="E11" s="40" t="s">
        <v>19</v>
      </c>
      <c r="F11" s="40" t="s">
        <v>19</v>
      </c>
      <c r="G11" s="40" t="s">
        <v>19</v>
      </c>
      <c r="H11" s="40" t="s">
        <v>19</v>
      </c>
      <c r="I11" s="43" t="s">
        <v>19</v>
      </c>
    </row>
    <row r="12" spans="1:264" ht="21" customHeight="1" x14ac:dyDescent="0.2"/>
    <row r="13" spans="1:264" s="21" customFormat="1" x14ac:dyDescent="0.2">
      <c r="C13" s="37"/>
      <c r="I13" s="3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15, 2023</oddHeader>
    <oddFooter>&amp;L&amp;"Arial,Bold"&amp;8*If no % overall rate change is indicated, the
amount has not yet been determined.&amp;C&amp;"Arial,Bold"&amp;8PN#:2023-50&amp;R&amp;"Arial,Bold"&amp;8Page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PN121523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2023-12-14T15:18:42Z</dcterms:modified>
</cp:coreProperties>
</file>