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B039FF9B-98E2-4A53-A120-4D4EA73E237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Report'!$A$1:$P$193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<sst xmlns="http://schemas.openxmlformats.org/spreadsheetml/2006/main" count="372" uniqueCount="205">
  <si>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</si>
  <si>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</si>
  <si>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</si>
  <si>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</si>
  <si>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</si>
  <si>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</si>
  <si>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</si>
  <si>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</si>
  <si>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</si>
  <si>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</si>
  <si>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</si>
  <si>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</si>
  <si>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</si>
  <si>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</si>
  <si>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</si>
  <si>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</si>
  <si>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</si>
  <si>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</si>
  <si>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</si>
  <si>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BOTH RATE AND FORM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</si>
  <si>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</si>
  <si>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</si>
  <si>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</si>
  <si>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</si>
  <si>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</si>
  <si>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</si>
  <si>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</si>
  <si>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</si>
  <si>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FIRE AND ALLIED LINES</t>
  </si>
  <si>
    <t>NONE</t>
  </si>
  <si>
    <t>0019</t>
  </si>
  <si>
    <t>FIDELITY</t>
  </si>
  <si>
    <t>SURETY</t>
  </si>
  <si>
    <t>RATE</t>
  </si>
  <si>
    <t>0968</t>
  </si>
  <si>
    <t>0140</t>
  </si>
  <si>
    <t xml:space="preserve">COMMERCIAL PROPERTY   </t>
  </si>
  <si>
    <t>AMERICAN BANKERS INSURANCE COMPANY OF FLORIDA</t>
  </si>
  <si>
    <t>1279</t>
  </si>
  <si>
    <t>ARCH INSURANCE COMPANY</t>
  </si>
  <si>
    <t>BURGLARY AND THEFT</t>
  </si>
  <si>
    <t>3219</t>
  </si>
  <si>
    <t>ALLIED LINES</t>
  </si>
  <si>
    <t>GENERAL LIABILITY</t>
  </si>
  <si>
    <t>0785</t>
  </si>
  <si>
    <t>NATIONWIDE MUTUAL INSURANCE COMPANY</t>
  </si>
  <si>
    <t>22-2495</t>
  </si>
  <si>
    <t>AMERICAN AGRI-BUSINESS INSURANCE COMPANY</t>
  </si>
  <si>
    <t xml:space="preserve">REVENUE, YIELD AND REVENUE BAND HPE   </t>
  </si>
  <si>
    <t xml:space="preserve">ARMT-133438115 </t>
  </si>
  <si>
    <t>22-2504</t>
  </si>
  <si>
    <t>TENANTS DAMAGE</t>
  </si>
  <si>
    <t xml:space="preserve">ASPX-133415030 </t>
  </si>
  <si>
    <t>22-2493</t>
  </si>
  <si>
    <t>0028</t>
  </si>
  <si>
    <t>AMICA MUTUAL INSURANCE COMPANY</t>
  </si>
  <si>
    <t xml:space="preserve">Umbrella/Excess   </t>
  </si>
  <si>
    <t xml:space="preserve">AMMA-133432254 </t>
  </si>
  <si>
    <t>22-2492</t>
  </si>
  <si>
    <t>HOMEOWNERS MULTI-PERIL</t>
  </si>
  <si>
    <t xml:space="preserve">AMMA-133435128 </t>
  </si>
  <si>
    <t>22-2505</t>
  </si>
  <si>
    <t>CORPORATE CANOPY 2.0</t>
  </si>
  <si>
    <t xml:space="preserve">AICO-133418462 </t>
  </si>
  <si>
    <t>22-2513</t>
  </si>
  <si>
    <t>0244</t>
  </si>
  <si>
    <t>CINCINNATI CASUALTY COMPANY (THE)</t>
  </si>
  <si>
    <t>COMMERCIAL CRIME</t>
  </si>
  <si>
    <t xml:space="preserve">CNNA-133418223 </t>
  </si>
  <si>
    <t>22-2513-A</t>
  </si>
  <si>
    <t>CINCINNATI INDEMNITY COMPANY (THE)</t>
  </si>
  <si>
    <t>22-2513-B</t>
  </si>
  <si>
    <t>CINCINNATI INSURANCE COMPANY (THE)</t>
  </si>
  <si>
    <t>22-2475</t>
  </si>
  <si>
    <t>EARTHQUAKE</t>
  </si>
  <si>
    <t xml:space="preserve">EARTHQUAKE   </t>
  </si>
  <si>
    <t xml:space="preserve">CNNB-133425589 </t>
  </si>
  <si>
    <t>22-2474</t>
  </si>
  <si>
    <t>0218</t>
  </si>
  <si>
    <t>CONTINENTAL INSURANCE COMPANY (THE)</t>
  </si>
  <si>
    <t xml:space="preserve">Umbrella and Excess  - Paramount    </t>
  </si>
  <si>
    <t xml:space="preserve">CNAB-133427475 </t>
  </si>
  <si>
    <t>22-2498-A</t>
  </si>
  <si>
    <t>CRESTBROOK INSURANCE COMPANY</t>
  </si>
  <si>
    <t xml:space="preserve">NWPP-133430993 </t>
  </si>
  <si>
    <t>22-2511-A</t>
  </si>
  <si>
    <t>0248</t>
  </si>
  <si>
    <t>FINANCIAL PACIFIC INSURANCE COMPANY</t>
  </si>
  <si>
    <t>ERRORS &amp; OMISSION LIABILITY</t>
  </si>
  <si>
    <t xml:space="preserve">UNFG-133426037 </t>
  </si>
  <si>
    <t>22-2481</t>
  </si>
  <si>
    <t>0031</t>
  </si>
  <si>
    <t>GENERAL STAR NATIONAL INSURANCE COMPANY</t>
  </si>
  <si>
    <t xml:space="preserve">Real Estate Appraisers Program   </t>
  </si>
  <si>
    <t xml:space="preserve">GNST-133430144 </t>
  </si>
  <si>
    <t>22-2509</t>
  </si>
  <si>
    <t>0303</t>
  </si>
  <si>
    <t>GUIDEONE INSURANCE COMPANY</t>
  </si>
  <si>
    <t>OIL &amp; GAS</t>
  </si>
  <si>
    <t xml:space="preserve">GDEA-133430077 </t>
  </si>
  <si>
    <t>22-2476</t>
  </si>
  <si>
    <t xml:space="preserve">Commercial property - Oil &amp; Gas   </t>
  </si>
  <si>
    <t xml:space="preserve">GDEA-133429970 </t>
  </si>
  <si>
    <t>22-2478</t>
  </si>
  <si>
    <t xml:space="preserve">Oil &amp; Gas   </t>
  </si>
  <si>
    <t xml:space="preserve">GDEA-133429995 </t>
  </si>
  <si>
    <t>22-2514</t>
  </si>
  <si>
    <t xml:space="preserve">GDEA-133429991 </t>
  </si>
  <si>
    <t>22-2480</t>
  </si>
  <si>
    <t xml:space="preserve"> AUTO DEALERS   </t>
  </si>
  <si>
    <t xml:space="preserve">GDEA-133430116 </t>
  </si>
  <si>
    <t>22-2479</t>
  </si>
  <si>
    <t xml:space="preserve">Auto Dealers   </t>
  </si>
  <si>
    <t xml:space="preserve">GDEA-133430101 </t>
  </si>
  <si>
    <t>22-2477</t>
  </si>
  <si>
    <t xml:space="preserve">General Liability -Oil &amp; Gas   </t>
  </si>
  <si>
    <t xml:space="preserve">GDEA-133429989 </t>
  </si>
  <si>
    <t>22-2494</t>
  </si>
  <si>
    <t xml:space="preserve"> OIL AND GAS</t>
  </si>
  <si>
    <t xml:space="preserve">GDEA-133430001 </t>
  </si>
  <si>
    <t>22-2515</t>
  </si>
  <si>
    <t xml:space="preserve">GDEA-133430328 </t>
  </si>
  <si>
    <t>22-2515-A</t>
  </si>
  <si>
    <t>GUIDEONE SPECIALTY INSURANCE COMPANY</t>
  </si>
  <si>
    <t>22-2488</t>
  </si>
  <si>
    <t>4666</t>
  </si>
  <si>
    <t>HISCOX INSURANCE COMPANY INC.</t>
  </si>
  <si>
    <t xml:space="preserve">C-Suite Crime    </t>
  </si>
  <si>
    <t xml:space="preserve">HISC-133414936 </t>
  </si>
  <si>
    <t>22-2486</t>
  </si>
  <si>
    <t>4889</t>
  </si>
  <si>
    <t>JEWELERS MUTUAL INSURANCE COMPANY, SI</t>
  </si>
  <si>
    <t xml:space="preserve"> BUSINESSOWNERS</t>
  </si>
  <si>
    <t>JMIC-133431680</t>
  </si>
  <si>
    <t>22-2490</t>
  </si>
  <si>
    <t>MARKEL INSURANCE COMPANY</t>
  </si>
  <si>
    <t>RATE AND VARIANCE</t>
  </si>
  <si>
    <t xml:space="preserve">VAR. 7B &amp; 8B, UMBRELLA/EXCESS   </t>
  </si>
  <si>
    <t>8</t>
  </si>
  <si>
    <t xml:space="preserve">MRKB-133380647 </t>
  </si>
  <si>
    <t>22-2510</t>
  </si>
  <si>
    <t>5032</t>
  </si>
  <si>
    <t>METROMILE INSURANCE COMPANY</t>
  </si>
  <si>
    <t>HO3, H06, LL3, LL6</t>
  </si>
  <si>
    <t xml:space="preserve">MOCC-133424767 </t>
  </si>
  <si>
    <t>22-2506</t>
  </si>
  <si>
    <t>0241</t>
  </si>
  <si>
    <t>METROPOLITAN GENERAL INSURANCE COMPANY</t>
  </si>
  <si>
    <t>NEW PROGRAM WITH VAR</t>
  </si>
  <si>
    <t>VAR. 2C, LEGAL SERVICE PLAN</t>
  </si>
  <si>
    <t xml:space="preserve">META-133417525 </t>
  </si>
  <si>
    <t>22-2508</t>
  </si>
  <si>
    <t>0473</t>
  </si>
  <si>
    <t>MIDVALE INDEMNITY COMPANY</t>
  </si>
  <si>
    <t>HMSS-133428422</t>
  </si>
  <si>
    <t>22-2498</t>
  </si>
  <si>
    <t>NATIONWIDE AGRIBUSINESS INSURANCE COMPANY</t>
  </si>
  <si>
    <t>22-2502</t>
  </si>
  <si>
    <t>NATIONWIDE GENERAL INSURANCE COMPANY</t>
  </si>
  <si>
    <t>BUSINESSOWNERS</t>
  </si>
  <si>
    <t xml:space="preserve">NWPP-133430229 </t>
  </si>
  <si>
    <t>22-2499</t>
  </si>
  <si>
    <t>BUSINESS AUTO</t>
  </si>
  <si>
    <t xml:space="preserve">NWPP-133430598 </t>
  </si>
  <si>
    <t>22-2497</t>
  </si>
  <si>
    <t>HOMEOWNERS</t>
  </si>
  <si>
    <t>6.9</t>
  </si>
  <si>
    <t xml:space="preserve">NWPP-133431975 </t>
  </si>
  <si>
    <t>22-2491</t>
  </si>
  <si>
    <t>0158</t>
  </si>
  <si>
    <t>NORTH RIVER INSURANCE COMPANY (THE)</t>
  </si>
  <si>
    <t xml:space="preserve">CRUM-133434308 </t>
  </si>
  <si>
    <t>22-2487</t>
  </si>
  <si>
    <t>0150</t>
  </si>
  <si>
    <t>OLD REPUBLIC SURETY COMPANY</t>
  </si>
  <si>
    <t xml:space="preserve">LDDX-133428347 </t>
  </si>
  <si>
    <t>22-2503</t>
  </si>
  <si>
    <t>3098</t>
  </si>
  <si>
    <t>PHILADELPHIA INDEMNITY INSURANCE COMPANY</t>
  </si>
  <si>
    <t>COMMERCIAL AUTO</t>
  </si>
  <si>
    <t xml:space="preserve">PHLX-133424873 </t>
  </si>
  <si>
    <t>22-2483</t>
  </si>
  <si>
    <t>SAFETY NATIONAL CASUALTY CORPORATION</t>
  </si>
  <si>
    <t xml:space="preserve">General Liability    </t>
  </si>
  <si>
    <t xml:space="preserve">SFCC-133429059 </t>
  </si>
  <si>
    <t>22-2512</t>
  </si>
  <si>
    <t xml:space="preserve">SFCC-133429182 </t>
  </si>
  <si>
    <t>22-2496</t>
  </si>
  <si>
    <t>4670</t>
  </si>
  <si>
    <t>STARR INDEMNITY &amp; LIABILITY COMPANY</t>
  </si>
  <si>
    <t>MOBILE ELECTRONICS EQUIPMENT - WITHDRAW PROGRAM</t>
  </si>
  <si>
    <t xml:space="preserve">SILC-133431970 </t>
  </si>
  <si>
    <t>22-2489</t>
  </si>
  <si>
    <t>4990</t>
  </si>
  <si>
    <t>STARSTONE NATIONAL INSURANCE COMPANY</t>
  </si>
  <si>
    <t xml:space="preserve">Excess Casualty    </t>
  </si>
  <si>
    <t xml:space="preserve">TORS-133412408 </t>
  </si>
  <si>
    <t>22-2511</t>
  </si>
  <si>
    <t>UNITED FIRE &amp; CASUALTY COMPANY</t>
  </si>
  <si>
    <t>22-2491-A</t>
  </si>
  <si>
    <t>UNITED STATES FIRE INSURANCE COMPANY</t>
  </si>
  <si>
    <t>22-2482</t>
  </si>
  <si>
    <t>XL INSURANCE AMERICA, INC.</t>
  </si>
  <si>
    <t xml:space="preserve"> UMBRELLA/EXCESS   </t>
  </si>
  <si>
    <t xml:space="preserve">XLAM-133427854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</si>
</sst>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61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9" sqref="O1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61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70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46</v>
      </c>
      <c r="B2" s="42" t="s">
        <v>41</v>
      </c>
      <c r="C2" s="42" t="s">
        <v>47</v>
      </c>
      <c r="D2" s="42" t="s">
        <v>17</v>
      </c>
      <c r="E2" s="42" t="s">
        <v>42</v>
      </c>
      <c r="F2" s="42" t="s">
        <v>27</v>
      </c>
      <c r="G2" s="43" t="s">
        <v>48</v>
      </c>
      <c r="H2" s="45" t="s">
        <v>20</v>
      </c>
      <c r="I2" s="42" t="s">
        <v>49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50</v>
      </c>
      <c r="B3" s="42" t="s">
        <v>30</v>
      </c>
      <c r="C3" s="42" t="s">
        <v>37</v>
      </c>
      <c r="D3" s="42" t="s">
        <v>17</v>
      </c>
      <c r="E3" s="42" t="s">
        <v>28</v>
      </c>
      <c r="F3" s="42" t="s">
        <v>27</v>
      </c>
      <c r="G3" s="43" t="s">
        <v>51</v>
      </c>
      <c r="H3" s="45" t="s">
        <v>20</v>
      </c>
      <c r="I3" s="42" t="s">
        <v>52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53</v>
      </c>
      <c r="B4" s="42" t="s">
        <v>54</v>
      </c>
      <c r="C4" s="42" t="s">
        <v>55</v>
      </c>
      <c r="D4" s="42" t="s">
        <v>22</v>
      </c>
      <c r="E4" s="42" t="s">
        <v>18</v>
      </c>
      <c r="F4" s="42" t="s">
        <v>21</v>
      </c>
      <c r="G4" s="43" t="s">
        <v>56</v>
      </c>
      <c r="H4" s="44"/>
      <c r="I4" s="42" t="s">
        <v>57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58</v>
      </c>
      <c r="B5" s="42" t="s">
        <v>54</v>
      </c>
      <c r="C5" s="42" t="s">
        <v>55</v>
      </c>
      <c r="D5" s="42" t="s">
        <v>22</v>
      </c>
      <c r="E5" s="42" t="s">
        <v>59</v>
      </c>
      <c r="F5" s="42" t="s">
        <v>21</v>
      </c>
      <c r="G5" s="43" t="s">
        <v>29</v>
      </c>
      <c r="H5" s="44"/>
      <c r="I5" s="42" t="s">
        <v>60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61</v>
      </c>
      <c r="B6" s="42" t="s">
        <v>38</v>
      </c>
      <c r="C6" s="42" t="s">
        <v>39</v>
      </c>
      <c r="D6" s="42" t="s">
        <v>17</v>
      </c>
      <c r="E6" s="42" t="s">
        <v>18</v>
      </c>
      <c r="F6" s="42" t="s">
        <v>24</v>
      </c>
      <c r="G6" s="43" t="s">
        <v>62</v>
      </c>
      <c r="H6" s="44"/>
      <c r="I6" s="42" t="s">
        <v>63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64</v>
      </c>
      <c r="B7" s="42" t="s">
        <v>65</v>
      </c>
      <c r="C7" s="42" t="s">
        <v>66</v>
      </c>
      <c r="D7" s="42" t="s">
        <v>17</v>
      </c>
      <c r="E7" s="42" t="s">
        <v>40</v>
      </c>
      <c r="F7" s="42" t="s">
        <v>24</v>
      </c>
      <c r="G7" s="43" t="s">
        <v>67</v>
      </c>
      <c r="H7" s="44"/>
      <c r="I7" s="42" t="s">
        <v>68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69</v>
      </c>
      <c r="B8" s="42" t="s">
        <v>65</v>
      </c>
      <c r="C8" s="42" t="s">
        <v>70</v>
      </c>
      <c r="D8" s="42" t="s">
        <v>17</v>
      </c>
      <c r="E8" s="42" t="s">
        <v>40</v>
      </c>
      <c r="F8" s="42" t="s">
        <v>24</v>
      </c>
      <c r="G8" s="43" t="s">
        <v>67</v>
      </c>
      <c r="H8" s="44"/>
      <c r="I8" s="42" t="s">
        <v>68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71</v>
      </c>
      <c r="B9" s="42" t="s">
        <v>65</v>
      </c>
      <c r="C9" s="42" t="s">
        <v>72</v>
      </c>
      <c r="D9" s="42" t="s">
        <v>17</v>
      </c>
      <c r="E9" s="42" t="s">
        <v>40</v>
      </c>
      <c r="F9" s="42" t="s">
        <v>24</v>
      </c>
      <c r="G9" s="43" t="s">
        <v>67</v>
      </c>
      <c r="H9" s="44"/>
      <c r="I9" s="42" t="s">
        <v>68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73</v>
      </c>
      <c r="B10" s="42" t="s">
        <v>65</v>
      </c>
      <c r="C10" s="42" t="s">
        <v>72</v>
      </c>
      <c r="D10" s="42" t="s">
        <v>22</v>
      </c>
      <c r="E10" s="42" t="s">
        <v>74</v>
      </c>
      <c r="F10" s="42" t="s">
        <v>21</v>
      </c>
      <c r="G10" s="43" t="s">
        <v>75</v>
      </c>
      <c r="H10" s="44"/>
      <c r="I10" s="42" t="s">
        <v>76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77</v>
      </c>
      <c r="B11" s="42" t="s">
        <v>78</v>
      </c>
      <c r="C11" s="42" t="s">
        <v>79</v>
      </c>
      <c r="D11" s="42" t="s">
        <v>17</v>
      </c>
      <c r="E11" s="42" t="s">
        <v>18</v>
      </c>
      <c r="F11" s="42" t="s">
        <v>21</v>
      </c>
      <c r="G11" s="43" t="s">
        <v>80</v>
      </c>
      <c r="H11" s="44"/>
      <c r="I11" s="42" t="s">
        <v>81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82</v>
      </c>
      <c r="B12" s="42" t="s">
        <v>35</v>
      </c>
      <c r="C12" s="42" t="s">
        <v>83</v>
      </c>
      <c r="D12" s="42" t="s">
        <v>17</v>
      </c>
      <c r="E12" s="42" t="s">
        <v>18</v>
      </c>
      <c r="F12" s="42" t="s">
        <v>19</v>
      </c>
      <c r="G12" s="43" t="s">
        <v>43</v>
      </c>
      <c r="H12" s="45" t="s">
        <v>20</v>
      </c>
      <c r="I12" s="42" t="s">
        <v>84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85</v>
      </c>
      <c r="B13" s="42" t="s">
        <v>86</v>
      </c>
      <c r="C13" s="42" t="s">
        <v>87</v>
      </c>
      <c r="D13" s="42" t="s">
        <v>17</v>
      </c>
      <c r="E13" s="42" t="s">
        <v>18</v>
      </c>
      <c r="F13" s="42" t="s">
        <v>21</v>
      </c>
      <c r="G13" s="43" t="s">
        <v>88</v>
      </c>
      <c r="H13" s="44"/>
      <c r="I13" s="42" t="s">
        <v>89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90</v>
      </c>
      <c r="B14" s="42" t="s">
        <v>91</v>
      </c>
      <c r="C14" s="42" t="s">
        <v>92</v>
      </c>
      <c r="D14" s="42" t="s">
        <v>17</v>
      </c>
      <c r="E14" s="42" t="s">
        <v>18</v>
      </c>
      <c r="F14" s="42" t="s">
        <v>24</v>
      </c>
      <c r="G14" s="43" t="s">
        <v>93</v>
      </c>
      <c r="H14" s="44"/>
      <c r="I14" s="42" t="s">
        <v>94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95</v>
      </c>
      <c r="B15" s="42" t="s">
        <v>96</v>
      </c>
      <c r="C15" s="42" t="s">
        <v>97</v>
      </c>
      <c r="D15" s="42" t="s">
        <v>17</v>
      </c>
      <c r="E15" s="42" t="s">
        <v>31</v>
      </c>
      <c r="F15" s="42" t="s">
        <v>21</v>
      </c>
      <c r="G15" s="43" t="s">
        <v>98</v>
      </c>
      <c r="H15" s="44"/>
      <c r="I15" s="42" t="s">
        <v>99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100</v>
      </c>
      <c r="B16" s="42" t="s">
        <v>96</v>
      </c>
      <c r="C16" s="42" t="s">
        <v>97</v>
      </c>
      <c r="D16" s="42" t="s">
        <v>17</v>
      </c>
      <c r="E16" s="42" t="s">
        <v>28</v>
      </c>
      <c r="F16" s="42" t="s">
        <v>21</v>
      </c>
      <c r="G16" s="43" t="s">
        <v>101</v>
      </c>
      <c r="H16" s="44"/>
      <c r="I16" s="42" t="s">
        <v>102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103</v>
      </c>
      <c r="B17" s="42" t="s">
        <v>96</v>
      </c>
      <c r="C17" s="42" t="s">
        <v>97</v>
      </c>
      <c r="D17" s="42" t="s">
        <v>17</v>
      </c>
      <c r="E17" s="42" t="s">
        <v>26</v>
      </c>
      <c r="F17" s="42" t="s">
        <v>21</v>
      </c>
      <c r="G17" s="43" t="s">
        <v>104</v>
      </c>
      <c r="H17" s="44"/>
      <c r="I17" s="42" t="s">
        <v>105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19.5" customHeight="1" x14ac:dyDescent="0.2">
      <c r="A18" s="42" t="s">
        <v>106</v>
      </c>
      <c r="B18" s="42" t="s">
        <v>96</v>
      </c>
      <c r="C18" s="42" t="s">
        <v>97</v>
      </c>
      <c r="D18" s="42" t="s">
        <v>17</v>
      </c>
      <c r="E18" s="42" t="s">
        <v>23</v>
      </c>
      <c r="F18" s="42" t="s">
        <v>21</v>
      </c>
      <c r="G18" s="43" t="s">
        <v>98</v>
      </c>
      <c r="H18" s="44"/>
      <c r="I18" s="42" t="s">
        <v>107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108</v>
      </c>
      <c r="B19" s="42" t="s">
        <v>96</v>
      </c>
      <c r="C19" s="42" t="s">
        <v>97</v>
      </c>
      <c r="D19" s="42" t="s">
        <v>17</v>
      </c>
      <c r="E19" s="42" t="s">
        <v>18</v>
      </c>
      <c r="F19" s="42" t="s">
        <v>21</v>
      </c>
      <c r="G19" s="43" t="s">
        <v>109</v>
      </c>
      <c r="H19" s="44"/>
      <c r="I19" s="42" t="s">
        <v>110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111</v>
      </c>
      <c r="B20" s="42" t="s">
        <v>96</v>
      </c>
      <c r="C20" s="42" t="s">
        <v>97</v>
      </c>
      <c r="D20" s="42" t="s">
        <v>17</v>
      </c>
      <c r="E20" s="42" t="s">
        <v>18</v>
      </c>
      <c r="F20" s="42" t="s">
        <v>21</v>
      </c>
      <c r="G20" s="43" t="s">
        <v>112</v>
      </c>
      <c r="H20" s="44"/>
      <c r="I20" s="42" t="s">
        <v>113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114</v>
      </c>
      <c r="B21" s="42" t="s">
        <v>96</v>
      </c>
      <c r="C21" s="42" t="s">
        <v>97</v>
      </c>
      <c r="D21" s="42" t="s">
        <v>17</v>
      </c>
      <c r="E21" s="42" t="s">
        <v>18</v>
      </c>
      <c r="F21" s="42" t="s">
        <v>21</v>
      </c>
      <c r="G21" s="43" t="s">
        <v>115</v>
      </c>
      <c r="H21" s="44"/>
      <c r="I21" s="42" t="s">
        <v>116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117</v>
      </c>
      <c r="B22" s="42" t="s">
        <v>96</v>
      </c>
      <c r="C22" s="42" t="s">
        <v>97</v>
      </c>
      <c r="D22" s="42" t="s">
        <v>17</v>
      </c>
      <c r="E22" s="42" t="s">
        <v>40</v>
      </c>
      <c r="F22" s="42" t="s">
        <v>21</v>
      </c>
      <c r="G22" s="43" t="s">
        <v>118</v>
      </c>
      <c r="H22" s="44"/>
      <c r="I22" s="42" t="s">
        <v>119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x14ac:dyDescent="0.2">
      <c r="A23" s="42" t="s">
        <v>120</v>
      </c>
      <c r="B23" s="42" t="s">
        <v>96</v>
      </c>
      <c r="C23" s="42" t="s">
        <v>97</v>
      </c>
      <c r="D23" s="42" t="s">
        <v>17</v>
      </c>
      <c r="E23" s="42" t="s">
        <v>25</v>
      </c>
      <c r="F23" s="42" t="s">
        <v>21</v>
      </c>
      <c r="G23" s="43" t="s">
        <v>29</v>
      </c>
      <c r="H23" s="44"/>
      <c r="I23" s="42" t="s">
        <v>121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122</v>
      </c>
      <c r="B24" s="42" t="s">
        <v>96</v>
      </c>
      <c r="C24" s="42" t="s">
        <v>123</v>
      </c>
      <c r="D24" s="42" t="s">
        <v>17</v>
      </c>
      <c r="E24" s="42" t="s">
        <v>25</v>
      </c>
      <c r="F24" s="42" t="s">
        <v>21</v>
      </c>
      <c r="G24" s="43" t="s">
        <v>29</v>
      </c>
      <c r="H24" s="44"/>
      <c r="I24" s="42" t="s">
        <v>121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23.25" customHeight="1" x14ac:dyDescent="0.2">
      <c r="A25" s="42" t="s">
        <v>124</v>
      </c>
      <c r="B25" s="42" t="s">
        <v>125</v>
      </c>
      <c r="C25" s="42" t="s">
        <v>126</v>
      </c>
      <c r="D25" s="42" t="s">
        <v>17</v>
      </c>
      <c r="E25" s="42" t="s">
        <v>40</v>
      </c>
      <c r="F25" s="42" t="s">
        <v>21</v>
      </c>
      <c r="G25" s="43" t="s">
        <v>127</v>
      </c>
      <c r="H25" s="44"/>
      <c r="I25" s="42" t="s">
        <v>128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129</v>
      </c>
      <c r="B26" s="42" t="s">
        <v>130</v>
      </c>
      <c r="C26" s="42" t="s">
        <v>131</v>
      </c>
      <c r="D26" s="42" t="s">
        <v>17</v>
      </c>
      <c r="E26" s="42" t="s">
        <v>25</v>
      </c>
      <c r="F26" s="42" t="s">
        <v>24</v>
      </c>
      <c r="G26" s="43" t="s">
        <v>132</v>
      </c>
      <c r="H26" s="44"/>
      <c r="I26" s="42" t="s">
        <v>133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134</v>
      </c>
      <c r="B27" s="42" t="s">
        <v>44</v>
      </c>
      <c r="C27" s="42" t="s">
        <v>135</v>
      </c>
      <c r="D27" s="42" t="s">
        <v>22</v>
      </c>
      <c r="E27" s="42" t="s">
        <v>18</v>
      </c>
      <c r="F27" s="42" t="s">
        <v>136</v>
      </c>
      <c r="G27" s="43" t="s">
        <v>137</v>
      </c>
      <c r="H27" s="45" t="s">
        <v>138</v>
      </c>
      <c r="I27" s="42" t="s">
        <v>139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140</v>
      </c>
      <c r="B28" s="42" t="s">
        <v>141</v>
      </c>
      <c r="C28" s="42" t="s">
        <v>142</v>
      </c>
      <c r="D28" s="42" t="s">
        <v>22</v>
      </c>
      <c r="E28" s="42" t="s">
        <v>59</v>
      </c>
      <c r="F28" s="42" t="s">
        <v>27</v>
      </c>
      <c r="G28" s="43" t="s">
        <v>143</v>
      </c>
      <c r="H28" s="45" t="s">
        <v>20</v>
      </c>
      <c r="I28" s="42" t="s">
        <v>144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145</v>
      </c>
      <c r="B29" s="42" t="s">
        <v>146</v>
      </c>
      <c r="C29" s="42" t="s">
        <v>147</v>
      </c>
      <c r="D29" s="42" t="s">
        <v>22</v>
      </c>
      <c r="E29" s="42" t="s">
        <v>18</v>
      </c>
      <c r="F29" s="42" t="s">
        <v>148</v>
      </c>
      <c r="G29" s="43" t="s">
        <v>149</v>
      </c>
      <c r="H29" s="45" t="s">
        <v>20</v>
      </c>
      <c r="I29" s="42" t="s">
        <v>150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151</v>
      </c>
      <c r="B30" s="42" t="s">
        <v>152</v>
      </c>
      <c r="C30" s="42" t="s">
        <v>153</v>
      </c>
      <c r="D30" s="42" t="s">
        <v>17</v>
      </c>
      <c r="E30" s="42" t="s">
        <v>32</v>
      </c>
      <c r="F30" s="42" t="s">
        <v>21</v>
      </c>
      <c r="G30" s="43" t="s">
        <v>32</v>
      </c>
      <c r="H30" s="44"/>
      <c r="I30" s="42" t="s">
        <v>154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155</v>
      </c>
      <c r="B31" s="42" t="s">
        <v>35</v>
      </c>
      <c r="C31" s="42" t="s">
        <v>156</v>
      </c>
      <c r="D31" s="42" t="s">
        <v>17</v>
      </c>
      <c r="E31" s="42" t="s">
        <v>18</v>
      </c>
      <c r="F31" s="42" t="s">
        <v>19</v>
      </c>
      <c r="G31" s="43" t="s">
        <v>43</v>
      </c>
      <c r="H31" s="45" t="s">
        <v>20</v>
      </c>
      <c r="I31" s="42" t="s">
        <v>84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157</v>
      </c>
      <c r="B32" s="42" t="s">
        <v>35</v>
      </c>
      <c r="C32" s="42" t="s">
        <v>158</v>
      </c>
      <c r="D32" s="42" t="s">
        <v>17</v>
      </c>
      <c r="E32" s="42" t="s">
        <v>74</v>
      </c>
      <c r="F32" s="42" t="s">
        <v>27</v>
      </c>
      <c r="G32" s="43" t="s">
        <v>159</v>
      </c>
      <c r="H32" s="45" t="s">
        <v>20</v>
      </c>
      <c r="I32" s="42" t="s">
        <v>160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161</v>
      </c>
      <c r="B33" s="42" t="s">
        <v>35</v>
      </c>
      <c r="C33" s="42" t="s">
        <v>45</v>
      </c>
      <c r="D33" s="42" t="s">
        <v>17</v>
      </c>
      <c r="E33" s="42" t="s">
        <v>23</v>
      </c>
      <c r="F33" s="42" t="s">
        <v>21</v>
      </c>
      <c r="G33" s="43" t="s">
        <v>162</v>
      </c>
      <c r="H33" s="44"/>
      <c r="I33" s="42" t="s">
        <v>163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x14ac:dyDescent="0.2">
      <c r="A34" s="42" t="s">
        <v>164</v>
      </c>
      <c r="B34" s="42" t="s">
        <v>35</v>
      </c>
      <c r="C34" s="42" t="s">
        <v>45</v>
      </c>
      <c r="D34" s="42" t="s">
        <v>22</v>
      </c>
      <c r="E34" s="42" t="s">
        <v>59</v>
      </c>
      <c r="F34" s="42" t="s">
        <v>33</v>
      </c>
      <c r="G34" s="43" t="s">
        <v>165</v>
      </c>
      <c r="H34" s="45" t="s">
        <v>166</v>
      </c>
      <c r="I34" s="42" t="s">
        <v>167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168</v>
      </c>
      <c r="B35" s="42" t="s">
        <v>169</v>
      </c>
      <c r="C35" s="42" t="s">
        <v>170</v>
      </c>
      <c r="D35" s="42" t="s">
        <v>17</v>
      </c>
      <c r="E35" s="42" t="s">
        <v>28</v>
      </c>
      <c r="F35" s="42" t="s">
        <v>24</v>
      </c>
      <c r="G35" s="43" t="s">
        <v>36</v>
      </c>
      <c r="H35" s="44"/>
      <c r="I35" s="42" t="s">
        <v>171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172</v>
      </c>
      <c r="B36" s="42" t="s">
        <v>173</v>
      </c>
      <c r="C36" s="42" t="s">
        <v>174</v>
      </c>
      <c r="D36" s="42" t="s">
        <v>17</v>
      </c>
      <c r="E36" s="42" t="s">
        <v>32</v>
      </c>
      <c r="F36" s="42" t="s">
        <v>21</v>
      </c>
      <c r="G36" s="43" t="s">
        <v>29</v>
      </c>
      <c r="H36" s="44"/>
      <c r="I36" s="42" t="s">
        <v>175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176</v>
      </c>
      <c r="B37" s="42" t="s">
        <v>177</v>
      </c>
      <c r="C37" s="42" t="s">
        <v>178</v>
      </c>
      <c r="D37" s="42" t="s">
        <v>17</v>
      </c>
      <c r="E37" s="42" t="s">
        <v>23</v>
      </c>
      <c r="F37" s="42" t="s">
        <v>24</v>
      </c>
      <c r="G37" s="43" t="s">
        <v>179</v>
      </c>
      <c r="H37" s="44"/>
      <c r="I37" s="42" t="s">
        <v>180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181</v>
      </c>
      <c r="B38" s="42" t="s">
        <v>177</v>
      </c>
      <c r="C38" s="42" t="s">
        <v>182</v>
      </c>
      <c r="D38" s="42" t="s">
        <v>17</v>
      </c>
      <c r="E38" s="42" t="s">
        <v>18</v>
      </c>
      <c r="F38" s="42" t="s">
        <v>21</v>
      </c>
      <c r="G38" s="43" t="s">
        <v>183</v>
      </c>
      <c r="H38" s="44"/>
      <c r="I38" s="42" t="s">
        <v>184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185</v>
      </c>
      <c r="B39" s="42" t="s">
        <v>177</v>
      </c>
      <c r="C39" s="42" t="s">
        <v>182</v>
      </c>
      <c r="D39" s="42" t="s">
        <v>17</v>
      </c>
      <c r="E39" s="42" t="s">
        <v>18</v>
      </c>
      <c r="F39" s="42" t="s">
        <v>19</v>
      </c>
      <c r="G39" s="43" t="s">
        <v>43</v>
      </c>
      <c r="H39" s="45" t="s">
        <v>20</v>
      </c>
      <c r="I39" s="42" t="s">
        <v>186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187</v>
      </c>
      <c r="B40" s="42" t="s">
        <v>188</v>
      </c>
      <c r="C40" s="42" t="s">
        <v>189</v>
      </c>
      <c r="D40" s="42" t="s">
        <v>17</v>
      </c>
      <c r="E40" s="42" t="s">
        <v>26</v>
      </c>
      <c r="F40" s="42" t="s">
        <v>19</v>
      </c>
      <c r="G40" s="43" t="s">
        <v>190</v>
      </c>
      <c r="H40" s="45" t="s">
        <v>20</v>
      </c>
      <c r="I40" s="42" t="s">
        <v>191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192</v>
      </c>
      <c r="B41" s="42" t="s">
        <v>193</v>
      </c>
      <c r="C41" s="42" t="s">
        <v>194</v>
      </c>
      <c r="D41" s="42" t="s">
        <v>17</v>
      </c>
      <c r="E41" s="42" t="s">
        <v>18</v>
      </c>
      <c r="F41" s="42" t="s">
        <v>21</v>
      </c>
      <c r="G41" s="43" t="s">
        <v>195</v>
      </c>
      <c r="H41" s="44"/>
      <c r="I41" s="42" t="s">
        <v>196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197</v>
      </c>
      <c r="B42" s="42" t="s">
        <v>86</v>
      </c>
      <c r="C42" s="42" t="s">
        <v>198</v>
      </c>
      <c r="D42" s="42" t="s">
        <v>17</v>
      </c>
      <c r="E42" s="42" t="s">
        <v>18</v>
      </c>
      <c r="F42" s="42" t="s">
        <v>21</v>
      </c>
      <c r="G42" s="43" t="s">
        <v>88</v>
      </c>
      <c r="H42" s="44"/>
      <c r="I42" s="42" t="s">
        <v>89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199</v>
      </c>
      <c r="B43" s="42" t="s">
        <v>169</v>
      </c>
      <c r="C43" s="42" t="s">
        <v>200</v>
      </c>
      <c r="D43" s="42" t="s">
        <v>17</v>
      </c>
      <c r="E43" s="42" t="s">
        <v>28</v>
      </c>
      <c r="F43" s="42" t="s">
        <v>24</v>
      </c>
      <c r="G43" s="43" t="s">
        <v>36</v>
      </c>
      <c r="H43" s="44"/>
      <c r="I43" s="42" t="s">
        <v>171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201</v>
      </c>
      <c r="B44" s="42" t="s">
        <v>34</v>
      </c>
      <c r="C44" s="42" t="s">
        <v>202</v>
      </c>
      <c r="D44" s="42" t="s">
        <v>17</v>
      </c>
      <c r="E44" s="42" t="s">
        <v>18</v>
      </c>
      <c r="F44" s="42" t="s">
        <v>24</v>
      </c>
      <c r="G44" s="43" t="s">
        <v>203</v>
      </c>
      <c r="H44" s="44"/>
      <c r="I44" s="42" t="s">
        <v>204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x14ac:dyDescent="0.2">
      <c r="A45" s="42"/>
      <c r="B45" s="42"/>
      <c r="C45" s="42"/>
      <c r="D45" s="42"/>
      <c r="E45" s="42"/>
      <c r="F45" s="42"/>
      <c r="G45" s="43"/>
      <c r="H45" s="44"/>
      <c r="I45" s="42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/>
      <c r="B46" s="42"/>
      <c r="C46" s="42"/>
      <c r="D46" s="42"/>
      <c r="E46" s="42"/>
      <c r="F46" s="42"/>
      <c r="G46" s="43"/>
      <c r="H46" s="44"/>
      <c r="I46" s="42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/>
      <c r="B47" s="42"/>
      <c r="C47" s="42"/>
      <c r="D47" s="42"/>
      <c r="E47" s="42"/>
      <c r="F47" s="42"/>
      <c r="G47" s="43"/>
      <c r="H47" s="44"/>
      <c r="I47" s="42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14" t="str">
        <f>COUNTA(A2:A47) &amp; " TOTAL APPLICATIONS RECEIVED INCLUDING CLASS PLANS, FILE AND USE, AND ADVISORY ORGANIZATION MANUALS AND FORMS"</f>
        <v>43 TOTAL APPLICATIONS RECEIVED INCLUDING CLASS PLANS, FILE AND USE, AND ADVISORY ORGANIZATION MANUALS AND FORMS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19.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1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15.7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6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4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14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ht="17.25" customHeight="1" x14ac:dyDescent="0.2"/>
    <row r="66" ht="18" customHeight="1" x14ac:dyDescent="0.2"/>
    <row r="67" ht="24" customHeight="1" x14ac:dyDescent="0.2"/>
    <row r="68" ht="24.75" customHeight="1" x14ac:dyDescent="0.2"/>
    <row r="69" ht="26.25" customHeight="1" x14ac:dyDescent="0.2"/>
    <row r="70" ht="18" customHeight="1" x14ac:dyDescent="0.2"/>
  </sheetData>
  <sortState ref="A37:E356">
    <sortCondition ref="C50:C35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28, 2022</oddHeader>
    <oddFooter>&amp;L&amp;"Arial,Bold"&amp;8* If no % rate change is indicated, the amount
has not yet been determined:&amp;C&amp;"Arial,Bold"&amp;8
PN#: 2022-43&amp;R&amp;"Arial,Bold"&amp;8Page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35"/>
  <sheetViews>
    <sheetView showGridLines="0" view="pageLayout" zoomScaleNormal="100" workbookViewId="0">
      <selection activeCell="A5" sqref="A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9" t="s">
        <v>13</v>
      </c>
      <c r="B2" s="59"/>
      <c r="C2" s="59"/>
      <c r="D2" s="59"/>
      <c r="E2" s="59"/>
      <c r="F2" s="59"/>
      <c r="G2" s="59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52"/>
      <c r="B5" s="53"/>
      <c r="C5" s="54"/>
      <c r="D5" s="55"/>
      <c r="E5" s="53"/>
      <c r="F5" s="53"/>
      <c r="G5" s="56"/>
      <c r="H5" s="5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21"/>
      <c r="B6" s="20"/>
      <c r="C6" s="47"/>
      <c r="D6" s="20"/>
      <c r="E6" s="20"/>
      <c r="F6" s="20"/>
      <c r="G6" s="15"/>
      <c r="H6" s="58"/>
    </row>
    <row r="7" spans="1:263" x14ac:dyDescent="0.2">
      <c r="A7" s="50"/>
      <c r="B7" s="20"/>
      <c r="C7" s="47"/>
      <c r="D7" s="15"/>
      <c r="E7" s="49"/>
      <c r="F7" s="15"/>
      <c r="G7" s="15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28, 2022</oddHeader>
    <oddFooter>&amp;L&amp;"Arial,Bold"&amp;8*If no % overall rate change is indicated, the
amount has not yet been determined.&amp;C&amp;"Arial,Bold"&amp;8PN#:2022-43&amp;R&amp;"Arial,Bold"&amp;8Page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PN102822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2022-10-27T22:59:56Z</dcterms:modified>
</cp:coreProperties>
</file>