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CDC268AD-F7DD-46EE-A81D-D4DF6804B1C6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7" i="1" l="1"/>
</calcChain>
</file>

<file path=xl/sharedStrings.xml><?xml version="1.0" encoding="utf-8"?>
<sst xmlns="http://schemas.openxmlformats.org/spreadsheetml/2006/main" count="236" uniqueCount="140">
  <si>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</si>
  <si>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</si>
  <si>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</si>
  <si>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</si>
  <si>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</si>
  <si>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</si>
  <si>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</si>
  <si>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</si>
  <si>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</si>
  <si>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</si>
  <si>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</si>
  <si>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</si>
  <si>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</si>
  <si>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</si>
  <si>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</si>
  <si>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</si>
  <si>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</si>
  <si>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</si>
  <si>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</si>
  <si>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</si>
  <si>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</si>
  <si>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</si>
  <si>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</si>
  <si>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</si>
  <si>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</si>
  <si>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</si>
  <si>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NEW PROGRAM</t>
  </si>
  <si>
    <t>AUTO LIAB/PHYS DAMAGE</t>
  </si>
  <si>
    <t>HOMEOWNERS MULTI-PERIL</t>
  </si>
  <si>
    <t>RATE</t>
  </si>
  <si>
    <t>RULE CHANGE</t>
  </si>
  <si>
    <t>0</t>
  </si>
  <si>
    <t>0218</t>
  </si>
  <si>
    <t>0968</t>
  </si>
  <si>
    <t>5</t>
  </si>
  <si>
    <t>XL INSURANCE AMERICA, INC.</t>
  </si>
  <si>
    <t>0031</t>
  </si>
  <si>
    <t>0069</t>
  </si>
  <si>
    <t>FARMERS INSURANCE EXCHANGE</t>
  </si>
  <si>
    <t>GREENWICH INSURANCE COMPANY</t>
  </si>
  <si>
    <t>General Liability</t>
  </si>
  <si>
    <t>MID-CENTURY INSURANCE COMPANY</t>
  </si>
  <si>
    <t>0225</t>
  </si>
  <si>
    <t>TRUCK INSURANCE EXCHANGE</t>
  </si>
  <si>
    <t>XL SPECIALTY INSURANCE COMPANY</t>
  </si>
  <si>
    <t>26-1833</t>
  </si>
  <si>
    <t>5077</t>
  </si>
  <si>
    <t>ACCREDITED SURETY AND CASUALTY COMPANY, INC.</t>
  </si>
  <si>
    <t>BURGLARY AND THEFT</t>
  </si>
  <si>
    <t>Community Association Select Program-Withdraw Prog</t>
  </si>
  <si>
    <t>ACSA-135110000</t>
  </si>
  <si>
    <t>26-1834</t>
  </si>
  <si>
    <t>ACSA-135109276</t>
  </si>
  <si>
    <t>26-1843</t>
  </si>
  <si>
    <t>BERKSHIRE HATHAWAY DIRECT INSURANCE COMPANY</t>
  </si>
  <si>
    <t xml:space="preserve">biBERK Standard Commercial Auto </t>
  </si>
  <si>
    <t>NTIN-135117530</t>
  </si>
  <si>
    <t>26-1827</t>
  </si>
  <si>
    <t>3 pager</t>
  </si>
  <si>
    <t>41</t>
  </si>
  <si>
    <t>NTIN-135084062</t>
  </si>
  <si>
    <t>26-1830</t>
  </si>
  <si>
    <t>CONTINENTAL CASUALTY COMPANY</t>
  </si>
  <si>
    <t>RATE/RULE/FORM WITH VAR</t>
  </si>
  <si>
    <t>Fiduciary Liability Solutions</t>
  </si>
  <si>
    <t>5.9</t>
  </si>
  <si>
    <t>CNAC-135093251</t>
  </si>
  <si>
    <t>26-1825</t>
  </si>
  <si>
    <t>1278</t>
  </si>
  <si>
    <t>CSAA INSURANCE EXCHANGE</t>
  </si>
  <si>
    <t>PERSONAL UMBRELLA</t>
  </si>
  <si>
    <t>7</t>
  </si>
  <si>
    <t xml:space="preserve">WSUN-135082216 </t>
  </si>
  <si>
    <t>26-1844</t>
  </si>
  <si>
    <t>0306</t>
  </si>
  <si>
    <t>CUMIS INSURANCE SOCIETY, INC.</t>
  </si>
  <si>
    <t xml:space="preserve">Management &amp; Professional Liability   </t>
  </si>
  <si>
    <t>CUNA-135069476</t>
  </si>
  <si>
    <t>26-1835</t>
  </si>
  <si>
    <t xml:space="preserve"> BOP</t>
  </si>
  <si>
    <t>FARM-135107315</t>
  </si>
  <si>
    <t>26-1839</t>
  </si>
  <si>
    <t>XLAM-135093582</t>
  </si>
  <si>
    <t>26-1832</t>
  </si>
  <si>
    <t>HARCO NATIONAL INSURANCE COMPANY</t>
  </si>
  <si>
    <t>AIRCRAFT</t>
  </si>
  <si>
    <t>Aviation Program</t>
  </si>
  <si>
    <t>OCCD-135119167</t>
  </si>
  <si>
    <t>26-1826</t>
  </si>
  <si>
    <t>0000</t>
  </si>
  <si>
    <t>HYUNDAI MARINE &amp; FIRE INSURANCE CO., LTD.</t>
  </si>
  <si>
    <t>Truckers Program</t>
  </si>
  <si>
    <t>14</t>
  </si>
  <si>
    <t>PERR-135097655</t>
  </si>
  <si>
    <t>26-1829</t>
  </si>
  <si>
    <t>0785</t>
  </si>
  <si>
    <t>MARKEL AMERICAN INSURANCE COMPANY</t>
  </si>
  <si>
    <t>Commercial Excess and Umbrella</t>
  </si>
  <si>
    <t>MRKB-135102559</t>
  </si>
  <si>
    <t>26-1835-A</t>
  </si>
  <si>
    <t>26-1828</t>
  </si>
  <si>
    <t>4715</t>
  </si>
  <si>
    <t>MITSUI SUMITOMO INSURANCE COMPANY OF AMERICA</t>
  </si>
  <si>
    <t>SURETY</t>
  </si>
  <si>
    <t>MSIG Surety Program</t>
  </si>
  <si>
    <t>MRTN-135079048</t>
  </si>
  <si>
    <t>26-1838</t>
  </si>
  <si>
    <t>4977</t>
  </si>
  <si>
    <t>PALOMAR SPECIALTY INSURANCE COMPANY</t>
  </si>
  <si>
    <t>Transactional Commercial Surety</t>
  </si>
  <si>
    <t>REGU-G135008330</t>
  </si>
  <si>
    <t>26-1823</t>
  </si>
  <si>
    <t>0091</t>
  </si>
  <si>
    <t>PROPERTY AND CASUALTY INSURANCE COMPANY OF HARTFORD</t>
  </si>
  <si>
    <t xml:space="preserve">HOME ADVANTAGE - AARP &amp; HOME ADVANTAGE  - GENERAL </t>
  </si>
  <si>
    <t xml:space="preserve">HART-135103082 </t>
  </si>
  <si>
    <t>26-1842</t>
  </si>
  <si>
    <t>0783</t>
  </si>
  <si>
    <t>RLI INSURANCE COMPANY</t>
  </si>
  <si>
    <t xml:space="preserve">Essential Pac </t>
  </si>
  <si>
    <t>RLSC-134558935</t>
  </si>
  <si>
    <t>26-1841</t>
  </si>
  <si>
    <t>0212</t>
  </si>
  <si>
    <t>RURAL COMMUNITY INSURANCE COMPANY</t>
  </si>
  <si>
    <t>ALLIED LINES</t>
  </si>
  <si>
    <t>Named Peril</t>
  </si>
  <si>
    <t>RURL-135073762</t>
  </si>
  <si>
    <t>26-1823-B</t>
  </si>
  <si>
    <t>SENTINEL INSURANCE COMPANY, LTD.</t>
  </si>
  <si>
    <t>26-1835-B</t>
  </si>
  <si>
    <t>26-1823-A</t>
  </si>
  <si>
    <t>TRUMBULL INSURANCE COMPANY</t>
  </si>
  <si>
    <t>26-1836</t>
  </si>
  <si>
    <t>TRUSTED RESOURCE UNDERWRITERS EXCHANGE OF OHIO</t>
  </si>
  <si>
    <t>HO-3</t>
  </si>
  <si>
    <t>TRUW-135088756</t>
  </si>
  <si>
    <t>26-1823-C</t>
  </si>
  <si>
    <t>TWIN CITY FIRE INSURANCE COMPANY</t>
  </si>
  <si>
    <t>26-1839-A</t>
  </si>
  <si>
    <t>26-1839-B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</si>
</sst>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27"/>
  <sheetViews>
    <sheetView showGridLines="0" tabSelected="1" showRuler="0" view="pageLayout" zoomScaleNormal="100" zoomScaleSheetLayoutView="96" workbookViewId="0"/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45</v>
      </c>
      <c r="B2" s="2" t="s">
        <v>46</v>
      </c>
      <c r="C2" s="2" t="s">
        <v>47</v>
      </c>
      <c r="D2" s="2" t="s">
        <v>20</v>
      </c>
      <c r="E2" s="2" t="s">
        <v>48</v>
      </c>
      <c r="F2" s="2" t="s">
        <v>23</v>
      </c>
      <c r="G2" s="2" t="s">
        <v>49</v>
      </c>
      <c r="H2" s="24"/>
      <c r="I2" s="32"/>
      <c r="J2" s="2" t="s">
        <v>50</v>
      </c>
    </row>
    <row r="3" spans="1:10" ht="21" x14ac:dyDescent="0.15">
      <c r="A3" s="2" t="s">
        <v>51</v>
      </c>
      <c r="B3" s="2" t="s">
        <v>46</v>
      </c>
      <c r="C3" s="2" t="s">
        <v>47</v>
      </c>
      <c r="D3" s="2" t="s">
        <v>20</v>
      </c>
      <c r="E3" s="2" t="s">
        <v>22</v>
      </c>
      <c r="F3" s="2" t="s">
        <v>23</v>
      </c>
      <c r="G3" s="2" t="s">
        <v>49</v>
      </c>
      <c r="H3" s="24"/>
      <c r="I3" s="25"/>
      <c r="J3" s="2" t="s">
        <v>52</v>
      </c>
    </row>
    <row r="4" spans="1:10" ht="21" x14ac:dyDescent="0.15">
      <c r="A4" s="2" t="s">
        <v>53</v>
      </c>
      <c r="B4" s="2" t="s">
        <v>36</v>
      </c>
      <c r="C4" s="2" t="s">
        <v>54</v>
      </c>
      <c r="D4" s="2" t="s">
        <v>20</v>
      </c>
      <c r="E4" s="2" t="s">
        <v>27</v>
      </c>
      <c r="F4" s="2" t="s">
        <v>23</v>
      </c>
      <c r="G4" s="2" t="s">
        <v>55</v>
      </c>
      <c r="H4" s="24"/>
      <c r="I4" s="25"/>
      <c r="J4" s="2" t="s">
        <v>56</v>
      </c>
    </row>
    <row r="5" spans="1:10" ht="21" x14ac:dyDescent="0.15">
      <c r="A5" s="2" t="s">
        <v>57</v>
      </c>
      <c r="B5" s="2" t="s">
        <v>36</v>
      </c>
      <c r="C5" s="2" t="s">
        <v>54</v>
      </c>
      <c r="D5" s="2" t="s">
        <v>20</v>
      </c>
      <c r="E5" s="2" t="s">
        <v>25</v>
      </c>
      <c r="F5" s="2" t="s">
        <v>29</v>
      </c>
      <c r="G5" s="2" t="s">
        <v>58</v>
      </c>
      <c r="H5" s="24"/>
      <c r="I5" s="25" t="s">
        <v>59</v>
      </c>
      <c r="J5" s="2" t="s">
        <v>60</v>
      </c>
    </row>
    <row r="6" spans="1:10" ht="31.5" x14ac:dyDescent="0.15">
      <c r="A6" s="2" t="s">
        <v>61</v>
      </c>
      <c r="B6" s="2" t="s">
        <v>32</v>
      </c>
      <c r="C6" s="2" t="s">
        <v>62</v>
      </c>
      <c r="D6" s="2" t="s">
        <v>20</v>
      </c>
      <c r="E6" s="2" t="s">
        <v>22</v>
      </c>
      <c r="F6" s="2" t="s">
        <v>63</v>
      </c>
      <c r="G6" s="2" t="s">
        <v>64</v>
      </c>
      <c r="H6" s="24" t="s">
        <v>34</v>
      </c>
      <c r="I6" s="25" t="s">
        <v>65</v>
      </c>
      <c r="J6" s="2" t="s">
        <v>66</v>
      </c>
    </row>
    <row r="7" spans="1:10" ht="13.5" customHeight="1" x14ac:dyDescent="0.15">
      <c r="A7" s="2" t="s">
        <v>67</v>
      </c>
      <c r="B7" s="2" t="s">
        <v>68</v>
      </c>
      <c r="C7" s="2" t="s">
        <v>69</v>
      </c>
      <c r="D7" s="2" t="s">
        <v>24</v>
      </c>
      <c r="E7" s="2" t="s">
        <v>22</v>
      </c>
      <c r="F7" s="2" t="s">
        <v>29</v>
      </c>
      <c r="G7" s="2" t="s">
        <v>70</v>
      </c>
      <c r="H7" s="24"/>
      <c r="I7" s="32" t="s">
        <v>71</v>
      </c>
      <c r="J7" s="2" t="s">
        <v>72</v>
      </c>
    </row>
    <row r="8" spans="1:10" ht="13.5" customHeight="1" x14ac:dyDescent="0.15">
      <c r="A8" s="2" t="s">
        <v>73</v>
      </c>
      <c r="B8" s="2" t="s">
        <v>74</v>
      </c>
      <c r="C8" s="2" t="s">
        <v>75</v>
      </c>
      <c r="D8" s="2" t="s">
        <v>20</v>
      </c>
      <c r="E8" s="2" t="s">
        <v>22</v>
      </c>
      <c r="F8" s="2" t="s">
        <v>30</v>
      </c>
      <c r="G8" s="2" t="s">
        <v>76</v>
      </c>
      <c r="H8" s="24"/>
      <c r="I8" s="32"/>
      <c r="J8" s="2" t="s">
        <v>77</v>
      </c>
    </row>
    <row r="9" spans="1:10" ht="21" x14ac:dyDescent="0.15">
      <c r="A9" s="2" t="s">
        <v>78</v>
      </c>
      <c r="B9" s="2" t="s">
        <v>37</v>
      </c>
      <c r="C9" s="2" t="s">
        <v>38</v>
      </c>
      <c r="D9" s="2" t="s">
        <v>20</v>
      </c>
      <c r="E9" s="2" t="s">
        <v>25</v>
      </c>
      <c r="F9" s="2" t="s">
        <v>30</v>
      </c>
      <c r="G9" s="2" t="s">
        <v>79</v>
      </c>
      <c r="H9" s="24"/>
      <c r="I9" s="25"/>
      <c r="J9" s="2" t="s">
        <v>80</v>
      </c>
    </row>
    <row r="10" spans="1:10" ht="21" x14ac:dyDescent="0.15">
      <c r="A10" s="2" t="s">
        <v>81</v>
      </c>
      <c r="B10" s="2" t="s">
        <v>33</v>
      </c>
      <c r="C10" s="2" t="s">
        <v>39</v>
      </c>
      <c r="D10" s="2" t="s">
        <v>20</v>
      </c>
      <c r="E10" s="2" t="s">
        <v>22</v>
      </c>
      <c r="F10" s="2" t="s">
        <v>21</v>
      </c>
      <c r="G10" s="2" t="s">
        <v>40</v>
      </c>
      <c r="H10" s="24"/>
      <c r="I10" s="25"/>
      <c r="J10" s="2" t="s">
        <v>82</v>
      </c>
    </row>
    <row r="11" spans="1:10" ht="21" x14ac:dyDescent="0.15">
      <c r="A11" s="2" t="s">
        <v>83</v>
      </c>
      <c r="B11" s="2" t="s">
        <v>42</v>
      </c>
      <c r="C11" s="2" t="s">
        <v>84</v>
      </c>
      <c r="D11" s="2" t="s">
        <v>20</v>
      </c>
      <c r="E11" s="2" t="s">
        <v>85</v>
      </c>
      <c r="F11" s="2" t="s">
        <v>21</v>
      </c>
      <c r="G11" s="2" t="s">
        <v>86</v>
      </c>
      <c r="H11" s="24"/>
      <c r="I11" s="32"/>
      <c r="J11" s="2" t="s">
        <v>87</v>
      </c>
    </row>
    <row r="12" spans="1:10" ht="21" x14ac:dyDescent="0.15">
      <c r="A12" s="2" t="s">
        <v>88</v>
      </c>
      <c r="B12" s="2" t="s">
        <v>89</v>
      </c>
      <c r="C12" s="2" t="s">
        <v>90</v>
      </c>
      <c r="D12" s="2" t="s">
        <v>20</v>
      </c>
      <c r="E12" s="2" t="s">
        <v>27</v>
      </c>
      <c r="F12" s="2" t="s">
        <v>29</v>
      </c>
      <c r="G12" s="2" t="s">
        <v>91</v>
      </c>
      <c r="H12" s="24"/>
      <c r="I12" s="25" t="s">
        <v>92</v>
      </c>
      <c r="J12" s="2" t="s">
        <v>93</v>
      </c>
    </row>
    <row r="13" spans="1:10" ht="21" x14ac:dyDescent="0.15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22</v>
      </c>
      <c r="F13" s="2" t="s">
        <v>23</v>
      </c>
      <c r="G13" s="2" t="s">
        <v>97</v>
      </c>
      <c r="H13" s="24"/>
      <c r="I13" s="32"/>
      <c r="J13" s="2" t="s">
        <v>98</v>
      </c>
    </row>
    <row r="14" spans="1:10" ht="12.75" customHeight="1" x14ac:dyDescent="0.15">
      <c r="A14" s="2" t="s">
        <v>99</v>
      </c>
      <c r="B14" s="2" t="s">
        <v>37</v>
      </c>
      <c r="C14" s="2" t="s">
        <v>41</v>
      </c>
      <c r="D14" s="2" t="s">
        <v>20</v>
      </c>
      <c r="E14" s="2" t="s">
        <v>25</v>
      </c>
      <c r="F14" s="2" t="s">
        <v>30</v>
      </c>
      <c r="G14" s="2" t="s">
        <v>79</v>
      </c>
      <c r="H14" s="24"/>
      <c r="I14" s="32"/>
      <c r="J14" s="2" t="s">
        <v>80</v>
      </c>
    </row>
    <row r="15" spans="1:10" ht="21" x14ac:dyDescent="0.15">
      <c r="A15" s="2" t="s">
        <v>100</v>
      </c>
      <c r="B15" s="2" t="s">
        <v>101</v>
      </c>
      <c r="C15" s="2" t="s">
        <v>102</v>
      </c>
      <c r="D15" s="2" t="s">
        <v>20</v>
      </c>
      <c r="E15" s="2" t="s">
        <v>103</v>
      </c>
      <c r="F15" s="2" t="s">
        <v>26</v>
      </c>
      <c r="G15" s="2" t="s">
        <v>104</v>
      </c>
      <c r="H15" s="24"/>
      <c r="I15" s="32" t="s">
        <v>31</v>
      </c>
      <c r="J15" s="2" t="s">
        <v>105</v>
      </c>
    </row>
    <row r="16" spans="1:10" ht="21" x14ac:dyDescent="0.15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103</v>
      </c>
      <c r="F16" s="2" t="s">
        <v>26</v>
      </c>
      <c r="G16" s="2" t="s">
        <v>109</v>
      </c>
      <c r="H16" s="24"/>
      <c r="I16" s="32" t="s">
        <v>31</v>
      </c>
      <c r="J16" s="2" t="s">
        <v>110</v>
      </c>
    </row>
    <row r="17" spans="1:10" ht="13.5" customHeight="1" x14ac:dyDescent="0.15">
      <c r="A17" s="2" t="s">
        <v>111</v>
      </c>
      <c r="B17" s="2" t="s">
        <v>112</v>
      </c>
      <c r="C17" s="2" t="s">
        <v>113</v>
      </c>
      <c r="D17" s="2" t="s">
        <v>24</v>
      </c>
      <c r="E17" s="2" t="s">
        <v>28</v>
      </c>
      <c r="F17" s="2" t="s">
        <v>21</v>
      </c>
      <c r="G17" s="2" t="s">
        <v>114</v>
      </c>
      <c r="H17" s="24"/>
      <c r="I17" s="32"/>
      <c r="J17" s="2" t="s">
        <v>115</v>
      </c>
    </row>
    <row r="18" spans="1:10" ht="21" x14ac:dyDescent="0.15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22</v>
      </c>
      <c r="F18" s="2" t="s">
        <v>23</v>
      </c>
      <c r="G18" s="2" t="s">
        <v>119</v>
      </c>
      <c r="H18" s="24"/>
      <c r="I18" s="32"/>
      <c r="J18" s="2" t="s">
        <v>120</v>
      </c>
    </row>
    <row r="19" spans="1:10" ht="21" x14ac:dyDescent="0.15">
      <c r="A19" s="2" t="s">
        <v>121</v>
      </c>
      <c r="B19" s="24" t="s">
        <v>122</v>
      </c>
      <c r="C19" s="2" t="s">
        <v>123</v>
      </c>
      <c r="D19" s="2" t="s">
        <v>20</v>
      </c>
      <c r="E19" s="2" t="s">
        <v>124</v>
      </c>
      <c r="F19" s="2" t="s">
        <v>21</v>
      </c>
      <c r="G19" s="2" t="s">
        <v>125</v>
      </c>
      <c r="H19" s="24"/>
      <c r="I19" s="25"/>
      <c r="J19" s="2" t="s">
        <v>126</v>
      </c>
    </row>
    <row r="20" spans="1:10" ht="31.5" x14ac:dyDescent="0.15">
      <c r="A20" s="2" t="s">
        <v>127</v>
      </c>
      <c r="B20" s="24" t="s">
        <v>112</v>
      </c>
      <c r="C20" s="2" t="s">
        <v>128</v>
      </c>
      <c r="D20" s="2" t="s">
        <v>24</v>
      </c>
      <c r="E20" s="2" t="s">
        <v>28</v>
      </c>
      <c r="F20" s="2" t="s">
        <v>21</v>
      </c>
      <c r="G20" s="2" t="s">
        <v>114</v>
      </c>
      <c r="H20" s="24"/>
      <c r="I20" s="25"/>
      <c r="J20" s="2" t="s">
        <v>115</v>
      </c>
    </row>
    <row r="21" spans="1:10" ht="21" x14ac:dyDescent="0.15">
      <c r="A21" s="2" t="s">
        <v>129</v>
      </c>
      <c r="B21" s="2" t="s">
        <v>37</v>
      </c>
      <c r="C21" s="2" t="s">
        <v>43</v>
      </c>
      <c r="D21" s="2" t="s">
        <v>20</v>
      </c>
      <c r="E21" s="2" t="s">
        <v>25</v>
      </c>
      <c r="F21" s="2" t="s">
        <v>30</v>
      </c>
      <c r="G21" s="2" t="s">
        <v>79</v>
      </c>
      <c r="H21" s="24"/>
      <c r="I21" s="25"/>
      <c r="J21" s="2" t="s">
        <v>80</v>
      </c>
    </row>
    <row r="22" spans="1:10" ht="31.5" x14ac:dyDescent="0.15">
      <c r="A22" s="2" t="s">
        <v>130</v>
      </c>
      <c r="B22" s="2" t="s">
        <v>112</v>
      </c>
      <c r="C22" s="2" t="s">
        <v>131</v>
      </c>
      <c r="D22" s="2" t="s">
        <v>24</v>
      </c>
      <c r="E22" s="2" t="s">
        <v>28</v>
      </c>
      <c r="F22" s="2" t="s">
        <v>21</v>
      </c>
      <c r="G22" s="2" t="s">
        <v>114</v>
      </c>
      <c r="H22" s="24"/>
      <c r="I22" s="32"/>
      <c r="J22" s="2" t="s">
        <v>115</v>
      </c>
    </row>
    <row r="23" spans="1:10" ht="21" x14ac:dyDescent="0.15">
      <c r="A23" s="2" t="s">
        <v>132</v>
      </c>
      <c r="B23" s="2"/>
      <c r="C23" s="2" t="s">
        <v>133</v>
      </c>
      <c r="D23" s="2" t="s">
        <v>24</v>
      </c>
      <c r="E23" s="2" t="s">
        <v>28</v>
      </c>
      <c r="F23" s="2" t="s">
        <v>26</v>
      </c>
      <c r="G23" s="2" t="s">
        <v>134</v>
      </c>
      <c r="H23" s="24"/>
      <c r="I23" s="32" t="s">
        <v>31</v>
      </c>
      <c r="J23" s="2" t="s">
        <v>135</v>
      </c>
    </row>
    <row r="24" spans="1:10" ht="31.5" x14ac:dyDescent="0.15">
      <c r="A24" s="2" t="s">
        <v>136</v>
      </c>
      <c r="B24" s="2" t="s">
        <v>112</v>
      </c>
      <c r="C24" s="2" t="s">
        <v>137</v>
      </c>
      <c r="D24" s="2" t="s">
        <v>24</v>
      </c>
      <c r="E24" s="2" t="s">
        <v>28</v>
      </c>
      <c r="F24" s="2" t="s">
        <v>21</v>
      </c>
      <c r="G24" s="2" t="s">
        <v>114</v>
      </c>
      <c r="H24" s="24"/>
      <c r="I24" s="32"/>
      <c r="J24" s="2" t="s">
        <v>115</v>
      </c>
    </row>
    <row r="25" spans="1:10" ht="21" x14ac:dyDescent="0.15">
      <c r="A25" s="2" t="s">
        <v>138</v>
      </c>
      <c r="B25" s="2" t="s">
        <v>33</v>
      </c>
      <c r="C25" s="2" t="s">
        <v>35</v>
      </c>
      <c r="D25" s="2" t="s">
        <v>20</v>
      </c>
      <c r="E25" s="2" t="s">
        <v>22</v>
      </c>
      <c r="F25" s="2" t="s">
        <v>21</v>
      </c>
      <c r="G25" s="2" t="s">
        <v>40</v>
      </c>
      <c r="H25" s="24"/>
      <c r="I25" s="25"/>
      <c r="J25" s="2" t="s">
        <v>82</v>
      </c>
    </row>
    <row r="26" spans="1:10" ht="21" x14ac:dyDescent="0.15">
      <c r="A26" s="2" t="s">
        <v>139</v>
      </c>
      <c r="B26" s="2" t="s">
        <v>33</v>
      </c>
      <c r="C26" s="2" t="s">
        <v>44</v>
      </c>
      <c r="D26" s="2" t="s">
        <v>20</v>
      </c>
      <c r="E26" s="2" t="s">
        <v>22</v>
      </c>
      <c r="F26" s="2" t="s">
        <v>21</v>
      </c>
      <c r="G26" s="2" t="s">
        <v>40</v>
      </c>
      <c r="H26" s="24"/>
      <c r="I26" s="32"/>
      <c r="J26" s="2" t="s">
        <v>82</v>
      </c>
    </row>
    <row r="27" spans="1:10" x14ac:dyDescent="0.15">
      <c r="A27" s="4" t="str">
        <f>COUNTA(C2:C26) &amp; " TOTAL APPLICATIONS RECEIVED INCLUDING CLASS PLANS, FILE AND USE, AND ADVISORY ORGANIZATION MANUALS AND FORMS"</f>
        <v>25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October 16, 2026</oddHeader>
    <oddFooter>&amp;L&amp;"Arial,Bold"&amp;8* If no % rate change is indicated, the amount
has not yet been determined:&amp;C&amp;"Arial,Bold"&amp;8 PN#: 2026-42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/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October 16, 2026</oddHeader>
    <oddFooter>&amp;L&amp;"Arial,Bold"&amp;8*If no % overall rate change is indicated, the
amount has not yet been determined.&amp;C&amp;"Arial,Bold"&amp;8PN#:2026-42&amp;R&amp;"Arial,Bold"&amp;8Page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PN101626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2026-10-15T15:03:29Z</dcterms:modified>
</cp:coreProperties>
</file>