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V:\RDRIVE\Special Projects Unit\Static Reports &amp; Public Notices\Public Notices\2024\"/>
    </mc:Choice>
  </mc:AlternateContent>
  <xr:revisionPtr revIDLastSave="0" documentId="13_ncr:1_{36713BD1-40F7-44A9-823A-689B34302178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Cover Sheet" sheetId="7" r:id="rId1"/>
    <sheet name="PN Report" sheetId="1" r:id="rId2"/>
    <sheet name="Errata" sheetId="5" r:id="rId3"/>
  </sheets>
  <definedNames>
    <definedName name="_xlnm._FilterDatabase" localSheetId="1" hidden="1">'PN Report'!$A$1:$P$31</definedName>
    <definedName name="_xlnm.Print_Area" localSheetId="0">'Cover Sheet'!$A$1:$J$6</definedName>
    <definedName name="_xlnm.Print_Area" localSheetId="2">Errata!$A$1:$I$4</definedName>
    <definedName name="_xlnm.Print_Area" localSheetId="1">'PN Report'!#REF!</definedName>
    <definedName name="_xlnm.Print_Titles" localSheetId="1">'PN Report'!#REF!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5" i="1" l="1"/>
</calcChain>
</file>

<file path=xl/sharedStrings.xml><?xml version="1.0" encoding="utf-8"?>
<sst xmlns="http://schemas.openxmlformats.org/spreadsheetml/2006/main" count="499" uniqueCount="250">
  <si>
    <t>Company Name</t>
  </si>
  <si>
    <t>Line Type</t>
  </si>
  <si>
    <t>Line Description</t>
  </si>
  <si>
    <t>File Type</t>
  </si>
  <si>
    <t>Program</t>
  </si>
  <si>
    <t>SERFF #</t>
  </si>
  <si>
    <t>OVERALL RATE (%)*</t>
  </si>
  <si>
    <t>PROGRAM</t>
  </si>
  <si>
    <t>FILE TYPE</t>
  </si>
  <si>
    <t>LINE TYPE &amp; DESCRIPTION</t>
  </si>
  <si>
    <t>COMPANY NAME</t>
  </si>
  <si>
    <t>PN DATE</t>
  </si>
  <si>
    <t>FILE #</t>
  </si>
  <si>
    <t>The following files were incorrectly listed on the respective Public Notice(PN) Dates:</t>
  </si>
  <si>
    <t>Overall Rate %</t>
  </si>
  <si>
    <t>File #</t>
  </si>
  <si>
    <t>Grp #</t>
  </si>
  <si>
    <t>Variance</t>
  </si>
  <si>
    <t>VARIANCE</t>
  </si>
  <si>
    <t>n/a</t>
  </si>
  <si>
    <t>COMMERCIAL</t>
  </si>
  <si>
    <t>INLAND MARINE</t>
  </si>
  <si>
    <t>NEW PROGRAM</t>
  </si>
  <si>
    <t>0</t>
  </si>
  <si>
    <t>0761</t>
  </si>
  <si>
    <t>OTHER LIABILITY</t>
  </si>
  <si>
    <t>0019</t>
  </si>
  <si>
    <t>AMERICAN BANKERS INSURANCE COMPANY OF FLORIDA</t>
  </si>
  <si>
    <t>PERSONAL</t>
  </si>
  <si>
    <t>RULE AND FORMS</t>
  </si>
  <si>
    <t>FORMS</t>
  </si>
  <si>
    <t>0361</t>
  </si>
  <si>
    <t>RULE CHANGE</t>
  </si>
  <si>
    <t>AUTO LIAB/PHYS DAMAGE</t>
  </si>
  <si>
    <t>CREDIT</t>
  </si>
  <si>
    <t>RATE/RULE/FORM</t>
  </si>
  <si>
    <t>MULTI-PERIL</t>
  </si>
  <si>
    <t>HOMEOWNERS MULTI-PERIL</t>
  </si>
  <si>
    <t>RATE</t>
  </si>
  <si>
    <t>0785</t>
  </si>
  <si>
    <t>FIRE AND ALLIED LINES</t>
  </si>
  <si>
    <t>0031</t>
  </si>
  <si>
    <t>UNITED STATES LIABILITY INSURANCE COMPANY</t>
  </si>
  <si>
    <t>Incorrect</t>
  </si>
  <si>
    <t>Correct</t>
  </si>
  <si>
    <t xml:space="preserve">COMMERCIAL GENERAL LIABILITY   </t>
  </si>
  <si>
    <t>ALLIANZ GLOBAL RISKS US INSURANCE COMPANY</t>
  </si>
  <si>
    <t>AMERICAN ALTERNATIVE INSURANCE CORPORATION</t>
  </si>
  <si>
    <t>AMERICAN FAMILY HOME INSURANCE COMPANY</t>
  </si>
  <si>
    <t>AMERICAN SOUTHERN HOME INSURANCE COMPANY</t>
  </si>
  <si>
    <t>CLASS PLAN</t>
  </si>
  <si>
    <t>0000</t>
  </si>
  <si>
    <t>4904</t>
  </si>
  <si>
    <t>ATLANTIC SPECIALTY INSURANCE COMPANY</t>
  </si>
  <si>
    <t>4982</t>
  </si>
  <si>
    <t>OBSIDIAN PACIFIC INSURANCE COMPANY</t>
  </si>
  <si>
    <t>3098</t>
  </si>
  <si>
    <t>PHILADELPHIA INDEMNITY INSURANCE COMPANY</t>
  </si>
  <si>
    <t>24-1213</t>
  </si>
  <si>
    <t>Berkshire Hathaway Direct Insurance Company</t>
  </si>
  <si>
    <t>Commercial Auto Liab and Physical Damage</t>
  </si>
  <si>
    <t>Business Auto</t>
  </si>
  <si>
    <t>Var 7A, 8A</t>
  </si>
  <si>
    <t>Rate and Variance</t>
  </si>
  <si>
    <t>Var 7A, 8B</t>
  </si>
  <si>
    <t>24-1657</t>
  </si>
  <si>
    <t>AIRCRAFT</t>
  </si>
  <si>
    <t xml:space="preserve">CNO/NO   </t>
  </si>
  <si>
    <t xml:space="preserve">FFDC-134197307 </t>
  </si>
  <si>
    <t>24-1648</t>
  </si>
  <si>
    <t>0008</t>
  </si>
  <si>
    <t>ALLSTATE NORTHBROOK INDEMNITY COMPANY</t>
  </si>
  <si>
    <t>ALL</t>
  </si>
  <si>
    <t>ALSE-134209081</t>
  </si>
  <si>
    <t>24-1682</t>
  </si>
  <si>
    <t xml:space="preserve">Cyber Liability   </t>
  </si>
  <si>
    <t xml:space="preserve">AMLX-134200722 </t>
  </si>
  <si>
    <t>24-1647</t>
  </si>
  <si>
    <t xml:space="preserve"> CONDOMINIUM</t>
  </si>
  <si>
    <t>ASPX-134211385</t>
  </si>
  <si>
    <t>24-1694</t>
  </si>
  <si>
    <t>MANUFACTURED HOUSING - HOME BUYERS PROTECTION PLAN</t>
  </si>
  <si>
    <t xml:space="preserve">ASPX-134206077 </t>
  </si>
  <si>
    <t>24-1661</t>
  </si>
  <si>
    <t xml:space="preserve">Specialty Homeowners Program   </t>
  </si>
  <si>
    <t xml:space="preserve">ASPX-134195290 </t>
  </si>
  <si>
    <t>24-1660</t>
  </si>
  <si>
    <t xml:space="preserve">Residents Liability Program   </t>
  </si>
  <si>
    <t xml:space="preserve">ASPX-134213434 </t>
  </si>
  <si>
    <t>24-1662</t>
  </si>
  <si>
    <t xml:space="preserve">Inventory Protection   </t>
  </si>
  <si>
    <t xml:space="preserve">ASPX-134212016 </t>
  </si>
  <si>
    <t>24-1659</t>
  </si>
  <si>
    <t xml:space="preserve">Renters Insurance Program   </t>
  </si>
  <si>
    <t xml:space="preserve">ASPX-134213325 </t>
  </si>
  <si>
    <t>24-1693</t>
  </si>
  <si>
    <t>LEASED EQUIPMENT LIAB. PROG.</t>
  </si>
  <si>
    <t xml:space="preserve">ASPX-134206058 </t>
  </si>
  <si>
    <t>24-1678</t>
  </si>
  <si>
    <t>0218</t>
  </si>
  <si>
    <t>AMERICAN CASUALTY COMPANY OF READING, PENNSYLVANIA</t>
  </si>
  <si>
    <t>MEDICAL MALPRACTICE</t>
  </si>
  <si>
    <t>DENTAL PROFESSIONAL LIABILITY</t>
  </si>
  <si>
    <t>20.8</t>
  </si>
  <si>
    <t>CNAC-134205701</t>
  </si>
  <si>
    <t>24-1682-A</t>
  </si>
  <si>
    <t>24-1691</t>
  </si>
  <si>
    <t>0212</t>
  </si>
  <si>
    <t>AMERICAN GUARANTEE AND LIABILITY INSURANCE COMPANY</t>
  </si>
  <si>
    <t>EDGE I &amp; MAJOR ACCOUNT RATE PLAN -  WITHDRAW PROG.</t>
  </si>
  <si>
    <t xml:space="preserve">ZURC-134212090 </t>
  </si>
  <si>
    <t>24-1665-A</t>
  </si>
  <si>
    <t xml:space="preserve">The Zurich Edge II Program   </t>
  </si>
  <si>
    <t xml:space="preserve">ZURC-134198706 </t>
  </si>
  <si>
    <t>24-1682-B</t>
  </si>
  <si>
    <t>24-1684</t>
  </si>
  <si>
    <t xml:space="preserve">BEAC-134207535 </t>
  </si>
  <si>
    <t>24-1687</t>
  </si>
  <si>
    <t>COMMERCIAL UMBRELLA</t>
  </si>
  <si>
    <t xml:space="preserve">BEAC-134207562 </t>
  </si>
  <si>
    <t>24-1679</t>
  </si>
  <si>
    <t xml:space="preserve">FR Limits   </t>
  </si>
  <si>
    <t xml:space="preserve">BEAC-134203475 </t>
  </si>
  <si>
    <t>24-1695</t>
  </si>
  <si>
    <t>4942</t>
  </si>
  <si>
    <t>BEAZLEY INSURANCE COMPANY, INC.</t>
  </si>
  <si>
    <t>BEAZLEY EXECUGUARD</t>
  </si>
  <si>
    <t xml:space="preserve">BEAZ-134127868 </t>
  </si>
  <si>
    <t>BERKSHIRE HATHAWAY DIRECT INSURANCE COMPANY</t>
  </si>
  <si>
    <t>RATE AND VARIANCE</t>
  </si>
  <si>
    <t xml:space="preserve">BUSINESS AUTO   </t>
  </si>
  <si>
    <t>7A, 8B</t>
  </si>
  <si>
    <t>50.8</t>
  </si>
  <si>
    <t xml:space="preserve">NTIN-134054985 </t>
  </si>
  <si>
    <t>24-1689-B</t>
  </si>
  <si>
    <t>0088</t>
  </si>
  <si>
    <t>CITIZENS INSURANCE COMPANY OF AMERICA</t>
  </si>
  <si>
    <t>SCHOOLS - EDUCATIONAL INSTITUTIONS</t>
  </si>
  <si>
    <t xml:space="preserve">HNVR-G134213504 </t>
  </si>
  <si>
    <t>24-1663</t>
  </si>
  <si>
    <t>0306</t>
  </si>
  <si>
    <t>CUMIS INSURANCE SOCIETY, INC.</t>
  </si>
  <si>
    <t>FIDELITY</t>
  </si>
  <si>
    <t xml:space="preserve">Fidelity Bond   </t>
  </si>
  <si>
    <t xml:space="preserve">CUNA-134202367 </t>
  </si>
  <si>
    <t>24-1690</t>
  </si>
  <si>
    <t>0155</t>
  </si>
  <si>
    <t>DRIVE INSURANCE COMPANY</t>
  </si>
  <si>
    <t>PRIVATE PASSENGER AUTO</t>
  </si>
  <si>
    <t xml:space="preserve">PRGS-134192202 </t>
  </si>
  <si>
    <t>24-1697</t>
  </si>
  <si>
    <t>0069</t>
  </si>
  <si>
    <t>FARMERS INSURANCE EXCHANGE</t>
  </si>
  <si>
    <t>BOP</t>
  </si>
  <si>
    <t xml:space="preserve">FARM-134220414 </t>
  </si>
  <si>
    <t>24-1669</t>
  </si>
  <si>
    <t>3362</t>
  </si>
  <si>
    <t>FIRST ACCEPTANCE INSURANCE COMPANY, INC.</t>
  </si>
  <si>
    <t>997</t>
  </si>
  <si>
    <t>PERR-134199031</t>
  </si>
  <si>
    <t>24-1667</t>
  </si>
  <si>
    <t>5, 7B, 8B</t>
  </si>
  <si>
    <t>23.3</t>
  </si>
  <si>
    <t>PERR-134199045</t>
  </si>
  <si>
    <t>24-1681-C</t>
  </si>
  <si>
    <t>0200</t>
  </si>
  <si>
    <t>GARRISON PROPERTY AND CASUALTY INSURANCE COMPANY</t>
  </si>
  <si>
    <t xml:space="preserve">Personal Auto   </t>
  </si>
  <si>
    <t xml:space="preserve">USAA-134215062 </t>
  </si>
  <si>
    <t>24-1689-C</t>
  </si>
  <si>
    <t>HANOVER AMERICAN INSURANCE COMPANY (THE)</t>
  </si>
  <si>
    <t>24-1689</t>
  </si>
  <si>
    <t>HANOVER INSURANCE COMPANY (THE)</t>
  </si>
  <si>
    <t>24-1685</t>
  </si>
  <si>
    <t>0012</t>
  </si>
  <si>
    <t>INSURANCE COMPANY OF THE STATE OF PENNSYLVANIA (THE)</t>
  </si>
  <si>
    <t>TRADE CREDIT</t>
  </si>
  <si>
    <t>AGNY-134215270</t>
  </si>
  <si>
    <t>24-1688</t>
  </si>
  <si>
    <t>INTEGON NATIONAL INSURANCE COMPANY</t>
  </si>
  <si>
    <t>CRAD - BROADMARKET</t>
  </si>
  <si>
    <t>18.9</t>
  </si>
  <si>
    <t>GMMX-134196384</t>
  </si>
  <si>
    <t>24-1664</t>
  </si>
  <si>
    <t>MARKEL AMERICAN INSURANCE COMPANY</t>
  </si>
  <si>
    <t xml:space="preserve">Markel Cyclist   </t>
  </si>
  <si>
    <t xml:space="preserve">MRKA-134144461 </t>
  </si>
  <si>
    <t>24-1689-A</t>
  </si>
  <si>
    <t>MASSACHUSETTS BAY INSURANCE COMPANY</t>
  </si>
  <si>
    <t>24-1697-A</t>
  </si>
  <si>
    <t>MID-CENTURY INSURANCE COMPANY</t>
  </si>
  <si>
    <t>24-1671</t>
  </si>
  <si>
    <t>NATIONAL UNION FIRE INSURANCE COMPANY OF PITTSBURGH, PA</t>
  </si>
  <si>
    <t>TRANSFERRED PROGRAM WITH VAR</t>
  </si>
  <si>
    <t>NATIONAL DENTAL PROGRAM</t>
  </si>
  <si>
    <t>8B</t>
  </si>
  <si>
    <t>AGNY-134213568</t>
  </si>
  <si>
    <t>24-1683</t>
  </si>
  <si>
    <t xml:space="preserve">Timber Program   </t>
  </si>
  <si>
    <t xml:space="preserve">REGU-134207160 </t>
  </si>
  <si>
    <t>24-1680</t>
  </si>
  <si>
    <t xml:space="preserve">REGU-134201885 </t>
  </si>
  <si>
    <t>24-1656</t>
  </si>
  <si>
    <t>MONOLINE - GREAT OUTDOORS &amp; HO ASSOCIATION</t>
  </si>
  <si>
    <t>8A</t>
  </si>
  <si>
    <t>6.6</t>
  </si>
  <si>
    <t>PHLX-134205650</t>
  </si>
  <si>
    <t>24-1672</t>
  </si>
  <si>
    <t>REDWOOD FIRE AND CASUALTY INSURANCE COMPANY</t>
  </si>
  <si>
    <t>COMMERCIAL GENERAL LIABILITY</t>
  </si>
  <si>
    <t>CORN-133651899</t>
  </si>
  <si>
    <t>24-1652</t>
  </si>
  <si>
    <t>0257</t>
  </si>
  <si>
    <t>SAFEWAY INSURANCE COMPANY</t>
  </si>
  <si>
    <t>PERSONAL AUTO</t>
  </si>
  <si>
    <t>14.4</t>
  </si>
  <si>
    <t>PERR-134207626</t>
  </si>
  <si>
    <t>24-1653</t>
  </si>
  <si>
    <t>STERLING CASUALTY INSURANCE COMPANY</t>
  </si>
  <si>
    <t xml:space="preserve"> CLASSIC</t>
  </si>
  <si>
    <t>PERR-134204677</t>
  </si>
  <si>
    <t>24-1658-B</t>
  </si>
  <si>
    <t>TNUS INSURANCE COMPANY</t>
  </si>
  <si>
    <t xml:space="preserve">TMM Special Property Policy - HPR   </t>
  </si>
  <si>
    <t xml:space="preserve">TMGM-134192619 </t>
  </si>
  <si>
    <t>24-1658</t>
  </si>
  <si>
    <t>TOKIO MARINE AMERICA INSURANCE COMPANY</t>
  </si>
  <si>
    <t>24-1658-A</t>
  </si>
  <si>
    <t>TRANS PACIFIC INSURANCE COMPANY</t>
  </si>
  <si>
    <t>24-1697-B</t>
  </si>
  <si>
    <t>TRUCK INSURANCE EXCHANGE</t>
  </si>
  <si>
    <t>24-1681</t>
  </si>
  <si>
    <t>UNITED SERVICES AUTOMOBILE ASSOCIATION</t>
  </si>
  <si>
    <t>24-1649</t>
  </si>
  <si>
    <t>SHOWTIME PRODUCT</t>
  </si>
  <si>
    <t>USLI-134205562</t>
  </si>
  <si>
    <t>24-1670</t>
  </si>
  <si>
    <t>USLI-134205525</t>
  </si>
  <si>
    <t>24-1681-A</t>
  </si>
  <si>
    <t>USAA CASUALTY INSURANCE COMPANY</t>
  </si>
  <si>
    <t>24-1681-B</t>
  </si>
  <si>
    <t>USAA GENERAL INDEMNITY COMPANY</t>
  </si>
  <si>
    <t>24-1686</t>
  </si>
  <si>
    <t>VIRGINIA SURETY COMPANY, INC.</t>
  </si>
  <si>
    <t>MECHANICAL BREAKDOWN INSURANCE</t>
  </si>
  <si>
    <t>62.6</t>
  </si>
  <si>
    <t xml:space="preserve">ASPX-134205275 </t>
  </si>
  <si>
    <t>24-1691-A</t>
  </si>
  <si>
    <t>ZURICH AMERICAN INSURANCE COMPANY</t>
  </si>
  <si>
    <t>24-1665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</si>
</sst>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name val="Helv"/>
    </font>
    <font>
      <b/>
      <sz val="8"/>
      <name val="Times New Roman"/>
      <family val="1"/>
    </font>
    <font>
      <sz val="8"/>
      <name val="Times New Roman"/>
      <family val="1"/>
    </font>
    <font>
      <i/>
      <sz val="8"/>
      <name val="Times New Roman"/>
      <family val="1"/>
    </font>
    <font>
      <sz val="11"/>
      <color theme="1"/>
      <name val="Calibri"/>
      <family val="2"/>
    </font>
    <font>
      <sz val="8"/>
      <color theme="1"/>
      <name val="Tahoma"/>
      <family val="2"/>
    </font>
    <font>
      <sz val="10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  <font>
      <sz val="8"/>
      <color theme="0"/>
      <name val="Arial"/>
      <family val="2"/>
    </font>
    <font>
      <sz val="8"/>
      <color theme="0"/>
      <name val="Times New Roman"/>
      <family val="1"/>
    </font>
    <font>
      <b/>
      <sz val="8"/>
      <color theme="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CFE0F1"/>
      </patternFill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77777"/>
      </left>
      <right style="thin">
        <color rgb="FF777777"/>
      </right>
      <top style="thin">
        <color rgb="FF777777"/>
      </top>
      <bottom style="thin">
        <color rgb="FF777777"/>
      </bottom>
      <diagonal/>
    </border>
    <border>
      <left style="thin">
        <color rgb="FF777777"/>
      </left>
      <right/>
      <top style="thin">
        <color rgb="FF777777"/>
      </top>
      <bottom style="thin">
        <color rgb="FF777777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0" fontId="4" fillId="0" borderId="0"/>
    <xf numFmtId="0" fontId="8" fillId="0" borderId="0"/>
    <xf numFmtId="9" fontId="4" fillId="0" borderId="0" applyFont="0" applyFill="0" applyBorder="0" applyAlignment="0" applyProtection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1" applyFont="1" applyBorder="1" applyAlignment="1">
      <alignment horizontal="center"/>
    </xf>
    <xf numFmtId="49" fontId="5" fillId="0" borderId="0" xfId="1" applyNumberFormat="1" applyFont="1" applyBorder="1" applyAlignment="1">
      <alignment horizontal="center" vertical="top" wrapText="1"/>
    </xf>
    <xf numFmtId="0" fontId="6" fillId="0" borderId="0" xfId="1" applyFont="1" applyBorder="1" applyAlignment="1">
      <alignment horizontal="center" vertical="top" wrapText="1"/>
    </xf>
    <xf numFmtId="49" fontId="5" fillId="0" borderId="1" xfId="1" applyNumberFormat="1" applyFont="1" applyBorder="1" applyAlignment="1">
      <alignment horizontal="center" vertical="top" wrapText="1"/>
    </xf>
    <xf numFmtId="0" fontId="5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/>
    </xf>
    <xf numFmtId="0" fontId="9" fillId="2" borderId="2" xfId="0" applyFont="1" applyFill="1" applyBorder="1" applyAlignment="1">
      <alignment horizontal="left" vertical="top" wrapText="1"/>
    </xf>
    <xf numFmtId="14" fontId="6" fillId="0" borderId="0" xfId="1" applyNumberFormat="1" applyFont="1" applyBorder="1" applyAlignment="1">
      <alignment horizontal="center" vertical="top" wrapText="1"/>
    </xf>
    <xf numFmtId="0" fontId="6" fillId="0" borderId="1" xfId="1" applyFont="1" applyBorder="1" applyAlignment="1">
      <alignment horizontal="center" vertical="top" wrapText="1"/>
    </xf>
    <xf numFmtId="0" fontId="9" fillId="3" borderId="2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14" fontId="5" fillId="0" borderId="1" xfId="1" applyNumberFormat="1" applyFont="1" applyBorder="1" applyAlignment="1">
      <alignment horizontal="center" vertical="top" wrapText="1"/>
    </xf>
    <xf numFmtId="14" fontId="2" fillId="0" borderId="0" xfId="1" applyNumberFormat="1" applyFont="1" applyBorder="1" applyAlignment="1">
      <alignment horizontal="center"/>
    </xf>
    <xf numFmtId="0" fontId="10" fillId="0" borderId="0" xfId="0" applyFont="1"/>
    <xf numFmtId="0" fontId="11" fillId="0" borderId="4" xfId="0" applyFont="1" applyBorder="1" applyAlignment="1">
      <alignment horizontal="left" vertical="top"/>
    </xf>
    <xf numFmtId="0" fontId="9" fillId="2" borderId="2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1" applyFont="1" applyBorder="1" applyAlignment="1">
      <alignment horizontal="center"/>
    </xf>
    <xf numFmtId="0" fontId="14" fillId="0" borderId="1" xfId="1" applyFont="1" applyBorder="1" applyAlignment="1">
      <alignment horizontal="center" vertical="top" wrapText="1"/>
    </xf>
    <xf numFmtId="14" fontId="14" fillId="0" borderId="1" xfId="1" applyNumberFormat="1" applyFont="1" applyBorder="1" applyAlignment="1">
      <alignment horizontal="center" vertical="top" wrapText="1"/>
    </xf>
    <xf numFmtId="10" fontId="6" fillId="0" borderId="0" xfId="1" applyNumberFormat="1" applyFont="1" applyBorder="1" applyAlignment="1">
      <alignment horizontal="center" vertical="top" wrapText="1"/>
    </xf>
    <xf numFmtId="10" fontId="5" fillId="0" borderId="1" xfId="1" applyNumberFormat="1" applyFont="1" applyBorder="1" applyAlignment="1">
      <alignment horizontal="center" vertical="top" wrapText="1"/>
    </xf>
    <xf numFmtId="10" fontId="14" fillId="0" borderId="1" xfId="1" applyNumberFormat="1" applyFont="1" applyBorder="1" applyAlignment="1">
      <alignment horizontal="center" vertical="top" wrapText="1"/>
    </xf>
    <xf numFmtId="10" fontId="2" fillId="0" borderId="0" xfId="1" applyNumberFormat="1" applyFont="1" applyBorder="1" applyAlignment="1">
      <alignment horizontal="center"/>
    </xf>
    <xf numFmtId="0" fontId="0" fillId="3" borderId="2" xfId="0" applyFill="1" applyBorder="1" applyAlignment="1">
      <alignment horizontal="left" vertical="top" wrapText="1"/>
    </xf>
    <xf numFmtId="0" fontId="9" fillId="3" borderId="2" xfId="0" applyFont="1" applyFill="1" applyBorder="1" applyAlignment="1">
      <alignment horizontal="right" vertical="top" wrapText="1"/>
    </xf>
    <xf numFmtId="0" fontId="0" fillId="3" borderId="2" xfId="0" applyFill="1" applyBorder="1" applyAlignment="1">
      <alignment horizontal="right" vertical="top" wrapText="1"/>
    </xf>
    <xf numFmtId="49" fontId="14" fillId="0" borderId="1" xfId="1" applyNumberFormat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/>
    </xf>
    <xf numFmtId="49" fontId="6" fillId="0" borderId="1" xfId="1" applyNumberFormat="1" applyFont="1" applyBorder="1" applyAlignment="1">
      <alignment horizontal="center" vertical="top" wrapText="1"/>
    </xf>
    <xf numFmtId="14" fontId="6" fillId="0" borderId="1" xfId="1" applyNumberFormat="1" applyFont="1" applyBorder="1" applyAlignment="1">
      <alignment horizontal="center" vertical="top" wrapText="1"/>
    </xf>
    <xf numFmtId="10" fontId="6" fillId="0" borderId="1" xfId="1" applyNumberFormat="1" applyFont="1" applyBorder="1" applyAlignment="1">
      <alignment horizontal="center" vertical="top" wrapText="1"/>
    </xf>
    <xf numFmtId="49" fontId="15" fillId="0" borderId="1" xfId="1" applyNumberFormat="1" applyFont="1" applyBorder="1" applyAlignment="1">
      <alignment horizontal="center" vertical="top" wrapText="1"/>
    </xf>
    <xf numFmtId="14" fontId="15" fillId="0" borderId="1" xfId="1" applyNumberFormat="1" applyFont="1" applyBorder="1" applyAlignment="1">
      <alignment horizontal="center" vertical="top" wrapText="1"/>
    </xf>
    <xf numFmtId="0" fontId="15" fillId="0" borderId="1" xfId="1" applyFont="1" applyBorder="1" applyAlignment="1">
      <alignment horizontal="center" vertical="top" wrapText="1"/>
    </xf>
    <xf numFmtId="10" fontId="15" fillId="0" borderId="1" xfId="1" applyNumberFormat="1" applyFont="1" applyBorder="1" applyAlignment="1">
      <alignment horizontal="center" vertical="top" wrapText="1"/>
    </xf>
    <xf numFmtId="0" fontId="7" fillId="0" borderId="0" xfId="1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2000000}"/>
    <cellStyle name="Normal 2 2" xfId="5" xr:uid="{00000000-0005-0000-0000-000003000000}"/>
    <cellStyle name="Normal 3" xfId="2" xr:uid="{00000000-0005-0000-0000-000004000000}"/>
    <cellStyle name="Normal 4" xfId="3" xr:uid="{00000000-0005-0000-0000-000005000000}"/>
    <cellStyle name="Normal 5" xfId="6" xr:uid="{00000000-0005-0000-0000-000006000000}"/>
    <cellStyle name="Percent 2" xfId="4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0</xdr:row>
          <xdr:rowOff>38100</xdr:rowOff>
        </xdr:from>
        <xdr:to>
          <xdr:col>11</xdr:col>
          <xdr:colOff>400050</xdr:colOff>
          <xdr:row>54</xdr:row>
          <xdr:rowOff>19050</xdr:rowOff>
        </xdr:to>
        <xdr:sp macro="" textlink="">
          <xdr:nvSpPr>
            <xdr:cNvPr id="11266" name="Object 2" descr="Department Seal" hidden="1">
              <a:extLst>
                <a:ext uri="{63B3BB69-23CF-44E3-9099-C40C66FF867C}">
                  <a14:compatExt spid="_x0000_s11266"/>
                </a:ext>
                <a:ext uri="{FF2B5EF4-FFF2-40B4-BE49-F238E27FC236}">
                  <a16:creationId xmlns:a16="http://schemas.microsoft.com/office/drawing/2014/main" id="{00000000-0008-0000-0000-0000022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"/>
  <sheetViews>
    <sheetView tabSelected="1" view="pageBreakPreview" zoomScaleNormal="100" zoomScaleSheetLayoutView="100" zoomScalePageLayoutView="85" workbookViewId="0">
      <selection activeCell="Q21" sqref="Q21"/>
    </sheetView>
  </sheetViews>
  <sheetFormatPr defaultRowHeight="12.75" x14ac:dyDescent="0.2"/>
  <sheetData/>
  <printOptions horizontalCentered="1"/>
  <pageMargins left="0.7" right="0.7" top="0.5" bottom="0.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Word.Document.12" shapeId="11266" r:id="rId4">
          <objectPr locked="0" defaultSize="0" altText="Department Seal" r:id="rId5">
            <anchor moveWithCells="1" sizeWithCells="1">
              <from>
                <xdr:col>0</xdr:col>
                <xdr:colOff>19050</xdr:colOff>
                <xdr:row>0</xdr:row>
                <xdr:rowOff>38100</xdr:rowOff>
              </from>
              <to>
                <xdr:col>11</xdr:col>
                <xdr:colOff>400050</xdr:colOff>
                <xdr:row>54</xdr:row>
                <xdr:rowOff>19050</xdr:rowOff>
              </to>
            </anchor>
          </objectPr>
        </oleObject>
      </mc:Choice>
      <mc:Fallback>
        <oleObject progId="Word.Document.12" shapeId="1126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55"/>
  <sheetViews>
    <sheetView showGridLines="0" showRuler="0" view="pageLayout" zoomScaleNormal="100" zoomScaleSheetLayoutView="96" workbookViewId="0"/>
  </sheetViews>
  <sheetFormatPr defaultRowHeight="12.75" x14ac:dyDescent="0.2"/>
  <cols>
    <col min="1" max="1" width="8.28515625" style="14" bestFit="1" customWidth="1"/>
    <col min="2" max="2" width="5" style="14" bestFit="1" customWidth="1"/>
    <col min="3" max="3" width="29.85546875" style="14" bestFit="1" customWidth="1"/>
    <col min="4" max="4" width="10.5703125" style="14" bestFit="1" customWidth="1"/>
    <col min="5" max="5" width="19.42578125" style="14" bestFit="1" customWidth="1"/>
    <col min="6" max="6" width="9.42578125" style="14" bestFit="1" customWidth="1"/>
    <col min="7" max="7" width="21.7109375" style="14" bestFit="1" customWidth="1"/>
    <col min="8" max="8" width="6.85546875" style="17" customWidth="1"/>
    <col min="9" max="9" width="6.42578125" style="17" bestFit="1" customWidth="1"/>
    <col min="10" max="10" width="9.7109375" style="14" bestFit="1" customWidth="1"/>
    <col min="11" max="11" width="9.140625" style="14" customWidth="1"/>
    <col min="12" max="16384" width="9.140625" style="14"/>
  </cols>
  <sheetData>
    <row r="1" spans="1:10" ht="21" x14ac:dyDescent="0.2">
      <c r="A1" s="7" t="s">
        <v>15</v>
      </c>
      <c r="B1" s="7" t="s">
        <v>16</v>
      </c>
      <c r="C1" s="7" t="s">
        <v>0</v>
      </c>
      <c r="D1" s="11" t="s">
        <v>1</v>
      </c>
      <c r="E1" s="7" t="s">
        <v>2</v>
      </c>
      <c r="F1" s="7" t="s">
        <v>3</v>
      </c>
      <c r="G1" s="7" t="s">
        <v>4</v>
      </c>
      <c r="H1" s="16" t="s">
        <v>17</v>
      </c>
      <c r="I1" s="16" t="s">
        <v>14</v>
      </c>
      <c r="J1" s="7" t="s">
        <v>5</v>
      </c>
    </row>
    <row r="2" spans="1:10" ht="21" x14ac:dyDescent="0.2">
      <c r="A2" s="10" t="s">
        <v>65</v>
      </c>
      <c r="B2" s="10" t="s">
        <v>24</v>
      </c>
      <c r="C2" s="10" t="s">
        <v>46</v>
      </c>
      <c r="D2" s="10" t="s">
        <v>20</v>
      </c>
      <c r="E2" s="10" t="s">
        <v>66</v>
      </c>
      <c r="F2" s="10" t="s">
        <v>22</v>
      </c>
      <c r="G2" s="10" t="s">
        <v>67</v>
      </c>
      <c r="H2" s="25"/>
      <c r="I2" s="27" t="s">
        <v>23</v>
      </c>
      <c r="J2" s="10" t="s">
        <v>68</v>
      </c>
    </row>
    <row r="3" spans="1:10" ht="21" x14ac:dyDescent="0.2">
      <c r="A3" s="10" t="s">
        <v>69</v>
      </c>
      <c r="B3" s="10" t="s">
        <v>70</v>
      </c>
      <c r="C3" s="10" t="s">
        <v>71</v>
      </c>
      <c r="D3" s="10" t="s">
        <v>28</v>
      </c>
      <c r="E3" s="10" t="s">
        <v>33</v>
      </c>
      <c r="F3" s="10" t="s">
        <v>32</v>
      </c>
      <c r="G3" s="10" t="s">
        <v>72</v>
      </c>
      <c r="H3" s="25"/>
      <c r="I3" s="26"/>
      <c r="J3" s="10" t="s">
        <v>73</v>
      </c>
    </row>
    <row r="4" spans="1:10" ht="21" x14ac:dyDescent="0.2">
      <c r="A4" s="10" t="s">
        <v>74</v>
      </c>
      <c r="B4" s="10" t="s">
        <v>31</v>
      </c>
      <c r="C4" s="10" t="s">
        <v>47</v>
      </c>
      <c r="D4" s="10" t="s">
        <v>20</v>
      </c>
      <c r="E4" s="10" t="s">
        <v>25</v>
      </c>
      <c r="F4" s="10" t="s">
        <v>22</v>
      </c>
      <c r="G4" s="10" t="s">
        <v>75</v>
      </c>
      <c r="H4" s="25"/>
      <c r="I4" s="27" t="s">
        <v>23</v>
      </c>
      <c r="J4" s="10" t="s">
        <v>76</v>
      </c>
    </row>
    <row r="5" spans="1:10" ht="21" x14ac:dyDescent="0.2">
      <c r="A5" s="10" t="s">
        <v>77</v>
      </c>
      <c r="B5" s="10" t="s">
        <v>26</v>
      </c>
      <c r="C5" s="10" t="s">
        <v>27</v>
      </c>
      <c r="D5" s="10" t="s">
        <v>28</v>
      </c>
      <c r="E5" s="10" t="s">
        <v>37</v>
      </c>
      <c r="F5" s="10" t="s">
        <v>30</v>
      </c>
      <c r="G5" s="10" t="s">
        <v>78</v>
      </c>
      <c r="H5" s="25"/>
      <c r="I5" s="27"/>
      <c r="J5" s="10" t="s">
        <v>79</v>
      </c>
    </row>
    <row r="6" spans="1:10" ht="31.5" x14ac:dyDescent="0.2">
      <c r="A6" s="10" t="s">
        <v>80</v>
      </c>
      <c r="B6" s="10" t="s">
        <v>26</v>
      </c>
      <c r="C6" s="10" t="s">
        <v>27</v>
      </c>
      <c r="D6" s="10" t="s">
        <v>28</v>
      </c>
      <c r="E6" s="10" t="s">
        <v>37</v>
      </c>
      <c r="F6" s="10" t="s">
        <v>30</v>
      </c>
      <c r="G6" s="10" t="s">
        <v>81</v>
      </c>
      <c r="H6" s="25"/>
      <c r="I6" s="27"/>
      <c r="J6" s="10" t="s">
        <v>82</v>
      </c>
    </row>
    <row r="7" spans="1:10" ht="21" x14ac:dyDescent="0.2">
      <c r="A7" s="10" t="s">
        <v>83</v>
      </c>
      <c r="B7" s="10" t="s">
        <v>26</v>
      </c>
      <c r="C7" s="10" t="s">
        <v>27</v>
      </c>
      <c r="D7" s="10" t="s">
        <v>28</v>
      </c>
      <c r="E7" s="10" t="s">
        <v>37</v>
      </c>
      <c r="F7" s="10" t="s">
        <v>32</v>
      </c>
      <c r="G7" s="10" t="s">
        <v>84</v>
      </c>
      <c r="H7" s="25"/>
      <c r="I7" s="26"/>
      <c r="J7" s="10" t="s">
        <v>85</v>
      </c>
    </row>
    <row r="8" spans="1:10" ht="21" x14ac:dyDescent="0.2">
      <c r="A8" s="10" t="s">
        <v>86</v>
      </c>
      <c r="B8" s="10" t="s">
        <v>26</v>
      </c>
      <c r="C8" s="10" t="s">
        <v>27</v>
      </c>
      <c r="D8" s="10" t="s">
        <v>28</v>
      </c>
      <c r="E8" s="10" t="s">
        <v>25</v>
      </c>
      <c r="F8" s="10" t="s">
        <v>30</v>
      </c>
      <c r="G8" s="10" t="s">
        <v>87</v>
      </c>
      <c r="H8" s="25"/>
      <c r="I8" s="27"/>
      <c r="J8" s="10" t="s">
        <v>88</v>
      </c>
    </row>
    <row r="9" spans="1:10" ht="21" x14ac:dyDescent="0.2">
      <c r="A9" s="10" t="s">
        <v>89</v>
      </c>
      <c r="B9" s="10" t="s">
        <v>26</v>
      </c>
      <c r="C9" s="10" t="s">
        <v>27</v>
      </c>
      <c r="D9" s="10" t="s">
        <v>20</v>
      </c>
      <c r="E9" s="10" t="s">
        <v>21</v>
      </c>
      <c r="F9" s="10" t="s">
        <v>30</v>
      </c>
      <c r="G9" s="10" t="s">
        <v>90</v>
      </c>
      <c r="H9" s="25"/>
      <c r="I9" s="27"/>
      <c r="J9" s="10" t="s">
        <v>91</v>
      </c>
    </row>
    <row r="10" spans="1:10" ht="21" x14ac:dyDescent="0.2">
      <c r="A10" s="10" t="s">
        <v>92</v>
      </c>
      <c r="B10" s="10" t="s">
        <v>26</v>
      </c>
      <c r="C10" s="10" t="s">
        <v>27</v>
      </c>
      <c r="D10" s="10" t="s">
        <v>28</v>
      </c>
      <c r="E10" s="10" t="s">
        <v>37</v>
      </c>
      <c r="F10" s="10" t="s">
        <v>30</v>
      </c>
      <c r="G10" s="10" t="s">
        <v>93</v>
      </c>
      <c r="H10" s="25"/>
      <c r="I10" s="27"/>
      <c r="J10" s="10" t="s">
        <v>94</v>
      </c>
    </row>
    <row r="11" spans="1:10" ht="21" x14ac:dyDescent="0.2">
      <c r="A11" s="10" t="s">
        <v>95</v>
      </c>
      <c r="B11" s="10" t="s">
        <v>26</v>
      </c>
      <c r="C11" s="10" t="s">
        <v>27</v>
      </c>
      <c r="D11" s="10" t="s">
        <v>20</v>
      </c>
      <c r="E11" s="10" t="s">
        <v>25</v>
      </c>
      <c r="F11" s="10" t="s">
        <v>30</v>
      </c>
      <c r="G11" s="10" t="s">
        <v>96</v>
      </c>
      <c r="H11" s="25"/>
      <c r="I11" s="27"/>
      <c r="J11" s="10" t="s">
        <v>97</v>
      </c>
    </row>
    <row r="12" spans="1:10" ht="21" x14ac:dyDescent="0.2">
      <c r="A12" s="10" t="s">
        <v>98</v>
      </c>
      <c r="B12" s="10" t="s">
        <v>99</v>
      </c>
      <c r="C12" s="10" t="s">
        <v>100</v>
      </c>
      <c r="D12" s="10" t="s">
        <v>20</v>
      </c>
      <c r="E12" s="10" t="s">
        <v>101</v>
      </c>
      <c r="F12" s="10" t="s">
        <v>35</v>
      </c>
      <c r="G12" s="10" t="s">
        <v>102</v>
      </c>
      <c r="H12" s="25"/>
      <c r="I12" s="27" t="s">
        <v>103</v>
      </c>
      <c r="J12" s="10" t="s">
        <v>104</v>
      </c>
    </row>
    <row r="13" spans="1:10" ht="21" x14ac:dyDescent="0.2">
      <c r="A13" s="10" t="s">
        <v>105</v>
      </c>
      <c r="B13" s="10" t="s">
        <v>31</v>
      </c>
      <c r="C13" s="10" t="s">
        <v>48</v>
      </c>
      <c r="D13" s="10" t="s">
        <v>20</v>
      </c>
      <c r="E13" s="10" t="s">
        <v>25</v>
      </c>
      <c r="F13" s="10" t="s">
        <v>22</v>
      </c>
      <c r="G13" s="10" t="s">
        <v>75</v>
      </c>
      <c r="H13" s="25"/>
      <c r="I13" s="27" t="s">
        <v>23</v>
      </c>
      <c r="J13" s="10" t="s">
        <v>76</v>
      </c>
    </row>
    <row r="14" spans="1:10" ht="31.5" x14ac:dyDescent="0.2">
      <c r="A14" s="10" t="s">
        <v>106</v>
      </c>
      <c r="B14" s="10" t="s">
        <v>107</v>
      </c>
      <c r="C14" s="10" t="s">
        <v>108</v>
      </c>
      <c r="D14" s="10" t="s">
        <v>20</v>
      </c>
      <c r="E14" s="10" t="s">
        <v>40</v>
      </c>
      <c r="F14" s="10" t="s">
        <v>35</v>
      </c>
      <c r="G14" s="10" t="s">
        <v>109</v>
      </c>
      <c r="H14" s="25"/>
      <c r="I14" s="26" t="s">
        <v>23</v>
      </c>
      <c r="J14" s="10" t="s">
        <v>110</v>
      </c>
    </row>
    <row r="15" spans="1:10" ht="21" x14ac:dyDescent="0.2">
      <c r="A15" s="10" t="s">
        <v>111</v>
      </c>
      <c r="B15" s="10" t="s">
        <v>107</v>
      </c>
      <c r="C15" s="10" t="s">
        <v>108</v>
      </c>
      <c r="D15" s="10" t="s">
        <v>20</v>
      </c>
      <c r="E15" s="10" t="s">
        <v>40</v>
      </c>
      <c r="F15" s="10" t="s">
        <v>29</v>
      </c>
      <c r="G15" s="10" t="s">
        <v>112</v>
      </c>
      <c r="H15" s="25"/>
      <c r="I15" s="26"/>
      <c r="J15" s="10" t="s">
        <v>113</v>
      </c>
    </row>
    <row r="16" spans="1:10" ht="21" x14ac:dyDescent="0.2">
      <c r="A16" s="10" t="s">
        <v>114</v>
      </c>
      <c r="B16" s="10" t="s">
        <v>31</v>
      </c>
      <c r="C16" s="10" t="s">
        <v>49</v>
      </c>
      <c r="D16" s="10" t="s">
        <v>20</v>
      </c>
      <c r="E16" s="10" t="s">
        <v>25</v>
      </c>
      <c r="F16" s="10" t="s">
        <v>22</v>
      </c>
      <c r="G16" s="10" t="s">
        <v>75</v>
      </c>
      <c r="H16" s="25"/>
      <c r="I16" s="27" t="s">
        <v>23</v>
      </c>
      <c r="J16" s="10" t="s">
        <v>76</v>
      </c>
    </row>
    <row r="17" spans="1:10" ht="21" x14ac:dyDescent="0.2">
      <c r="A17" s="10" t="s">
        <v>115</v>
      </c>
      <c r="B17" s="10" t="s">
        <v>52</v>
      </c>
      <c r="C17" s="10" t="s">
        <v>53</v>
      </c>
      <c r="D17" s="10" t="s">
        <v>20</v>
      </c>
      <c r="E17" s="10" t="s">
        <v>25</v>
      </c>
      <c r="F17" s="10" t="s">
        <v>30</v>
      </c>
      <c r="G17" s="10" t="s">
        <v>45</v>
      </c>
      <c r="H17" s="10"/>
      <c r="I17" s="26"/>
      <c r="J17" s="10" t="s">
        <v>116</v>
      </c>
    </row>
    <row r="18" spans="1:10" ht="21" x14ac:dyDescent="0.2">
      <c r="A18" s="10" t="s">
        <v>117</v>
      </c>
      <c r="B18" s="10" t="s">
        <v>52</v>
      </c>
      <c r="C18" s="10" t="s">
        <v>53</v>
      </c>
      <c r="D18" s="10" t="s">
        <v>20</v>
      </c>
      <c r="E18" s="10" t="s">
        <v>25</v>
      </c>
      <c r="F18" s="10" t="s">
        <v>29</v>
      </c>
      <c r="G18" s="10" t="s">
        <v>118</v>
      </c>
      <c r="H18" s="25"/>
      <c r="I18" s="27"/>
      <c r="J18" s="10" t="s">
        <v>119</v>
      </c>
    </row>
    <row r="19" spans="1:10" ht="21" x14ac:dyDescent="0.2">
      <c r="A19" s="10" t="s">
        <v>120</v>
      </c>
      <c r="B19" s="10" t="s">
        <v>52</v>
      </c>
      <c r="C19" s="10" t="s">
        <v>53</v>
      </c>
      <c r="D19" s="10" t="s">
        <v>20</v>
      </c>
      <c r="E19" s="10" t="s">
        <v>33</v>
      </c>
      <c r="F19" s="10" t="s">
        <v>30</v>
      </c>
      <c r="G19" s="10" t="s">
        <v>121</v>
      </c>
      <c r="H19" s="25"/>
      <c r="I19" s="27"/>
      <c r="J19" s="10" t="s">
        <v>122</v>
      </c>
    </row>
    <row r="20" spans="1:10" ht="21" x14ac:dyDescent="0.2">
      <c r="A20" s="10" t="s">
        <v>123</v>
      </c>
      <c r="B20" s="10" t="s">
        <v>124</v>
      </c>
      <c r="C20" s="10" t="s">
        <v>125</v>
      </c>
      <c r="D20" s="10" t="s">
        <v>20</v>
      </c>
      <c r="E20" s="10" t="s">
        <v>25</v>
      </c>
      <c r="F20" s="10" t="s">
        <v>29</v>
      </c>
      <c r="G20" s="10" t="s">
        <v>126</v>
      </c>
      <c r="H20" s="25"/>
      <c r="I20" s="27"/>
      <c r="J20" s="10" t="s">
        <v>127</v>
      </c>
    </row>
    <row r="21" spans="1:10" ht="21" x14ac:dyDescent="0.2">
      <c r="A21" s="10" t="s">
        <v>58</v>
      </c>
      <c r="B21" s="10" t="s">
        <v>41</v>
      </c>
      <c r="C21" s="10" t="s">
        <v>128</v>
      </c>
      <c r="D21" s="10" t="s">
        <v>20</v>
      </c>
      <c r="E21" s="10" t="s">
        <v>33</v>
      </c>
      <c r="F21" s="10" t="s">
        <v>129</v>
      </c>
      <c r="G21" s="10" t="s">
        <v>130</v>
      </c>
      <c r="H21" s="25" t="s">
        <v>131</v>
      </c>
      <c r="I21" s="27" t="s">
        <v>132</v>
      </c>
      <c r="J21" s="10" t="s">
        <v>133</v>
      </c>
    </row>
    <row r="22" spans="1:10" ht="21" x14ac:dyDescent="0.2">
      <c r="A22" s="10" t="s">
        <v>134</v>
      </c>
      <c r="B22" s="10" t="s">
        <v>135</v>
      </c>
      <c r="C22" s="10" t="s">
        <v>136</v>
      </c>
      <c r="D22" s="10" t="s">
        <v>20</v>
      </c>
      <c r="E22" s="10" t="s">
        <v>25</v>
      </c>
      <c r="F22" s="10" t="s">
        <v>30</v>
      </c>
      <c r="G22" s="10" t="s">
        <v>137</v>
      </c>
      <c r="H22" s="25"/>
      <c r="I22" s="27"/>
      <c r="J22" s="10" t="s">
        <v>138</v>
      </c>
    </row>
    <row r="23" spans="1:10" ht="21" x14ac:dyDescent="0.2">
      <c r="A23" s="10" t="s">
        <v>139</v>
      </c>
      <c r="B23" s="10" t="s">
        <v>140</v>
      </c>
      <c r="C23" s="10" t="s">
        <v>141</v>
      </c>
      <c r="D23" s="10" t="s">
        <v>20</v>
      </c>
      <c r="E23" s="10" t="s">
        <v>142</v>
      </c>
      <c r="F23" s="10" t="s">
        <v>30</v>
      </c>
      <c r="G23" s="10" t="s">
        <v>143</v>
      </c>
      <c r="H23" s="25"/>
      <c r="I23" s="27"/>
      <c r="J23" s="10" t="s">
        <v>144</v>
      </c>
    </row>
    <row r="24" spans="1:10" ht="21" x14ac:dyDescent="0.2">
      <c r="A24" s="10" t="s">
        <v>145</v>
      </c>
      <c r="B24" s="10" t="s">
        <v>146</v>
      </c>
      <c r="C24" s="10" t="s">
        <v>147</v>
      </c>
      <c r="D24" s="10" t="s">
        <v>28</v>
      </c>
      <c r="E24" s="10" t="s">
        <v>33</v>
      </c>
      <c r="F24" s="10" t="s">
        <v>30</v>
      </c>
      <c r="G24" s="10" t="s">
        <v>148</v>
      </c>
      <c r="H24" s="25"/>
      <c r="I24" s="27"/>
      <c r="J24" s="10" t="s">
        <v>149</v>
      </c>
    </row>
    <row r="25" spans="1:10" ht="21" x14ac:dyDescent="0.2">
      <c r="A25" s="10" t="s">
        <v>150</v>
      </c>
      <c r="B25" s="10" t="s">
        <v>151</v>
      </c>
      <c r="C25" s="10" t="s">
        <v>152</v>
      </c>
      <c r="D25" s="10" t="s">
        <v>20</v>
      </c>
      <c r="E25" s="10" t="s">
        <v>36</v>
      </c>
      <c r="F25" s="10" t="s">
        <v>35</v>
      </c>
      <c r="G25" s="10" t="s">
        <v>153</v>
      </c>
      <c r="H25" s="25"/>
      <c r="I25" s="27" t="s">
        <v>23</v>
      </c>
      <c r="J25" s="10" t="s">
        <v>154</v>
      </c>
    </row>
    <row r="26" spans="1:10" ht="21" x14ac:dyDescent="0.2">
      <c r="A26" s="10" t="s">
        <v>155</v>
      </c>
      <c r="B26" s="10" t="s">
        <v>156</v>
      </c>
      <c r="C26" s="10" t="s">
        <v>157</v>
      </c>
      <c r="D26" s="10" t="s">
        <v>28</v>
      </c>
      <c r="E26" s="10" t="s">
        <v>33</v>
      </c>
      <c r="F26" s="10" t="s">
        <v>50</v>
      </c>
      <c r="G26" s="10" t="s">
        <v>158</v>
      </c>
      <c r="H26" s="25"/>
      <c r="I26" s="26"/>
      <c r="J26" s="10" t="s">
        <v>159</v>
      </c>
    </row>
    <row r="27" spans="1:10" ht="25.5" x14ac:dyDescent="0.2">
      <c r="A27" s="10" t="s">
        <v>160</v>
      </c>
      <c r="B27" s="10" t="s">
        <v>156</v>
      </c>
      <c r="C27" s="10" t="s">
        <v>157</v>
      </c>
      <c r="D27" s="10" t="s">
        <v>28</v>
      </c>
      <c r="E27" s="10" t="s">
        <v>33</v>
      </c>
      <c r="F27" s="10" t="s">
        <v>129</v>
      </c>
      <c r="G27" s="10" t="s">
        <v>158</v>
      </c>
      <c r="H27" s="25" t="s">
        <v>161</v>
      </c>
      <c r="I27" s="27" t="s">
        <v>162</v>
      </c>
      <c r="J27" s="10" t="s">
        <v>163</v>
      </c>
    </row>
    <row r="28" spans="1:10" ht="21" x14ac:dyDescent="0.2">
      <c r="A28" s="10" t="s">
        <v>164</v>
      </c>
      <c r="B28" s="10" t="s">
        <v>165</v>
      </c>
      <c r="C28" s="10" t="s">
        <v>166</v>
      </c>
      <c r="D28" s="10" t="s">
        <v>28</v>
      </c>
      <c r="E28" s="10" t="s">
        <v>33</v>
      </c>
      <c r="F28" s="10" t="s">
        <v>30</v>
      </c>
      <c r="G28" s="10" t="s">
        <v>167</v>
      </c>
      <c r="H28" s="25"/>
      <c r="I28" s="27"/>
      <c r="J28" s="10" t="s">
        <v>168</v>
      </c>
    </row>
    <row r="29" spans="1:10" ht="21" x14ac:dyDescent="0.2">
      <c r="A29" s="10" t="s">
        <v>169</v>
      </c>
      <c r="B29" s="10" t="s">
        <v>135</v>
      </c>
      <c r="C29" s="10" t="s">
        <v>170</v>
      </c>
      <c r="D29" s="10" t="s">
        <v>20</v>
      </c>
      <c r="E29" s="10" t="s">
        <v>25</v>
      </c>
      <c r="F29" s="10" t="s">
        <v>30</v>
      </c>
      <c r="G29" s="10" t="s">
        <v>137</v>
      </c>
      <c r="H29" s="25"/>
      <c r="I29" s="27"/>
      <c r="J29" s="10" t="s">
        <v>138</v>
      </c>
    </row>
    <row r="30" spans="1:10" ht="21" x14ac:dyDescent="0.2">
      <c r="A30" s="10" t="s">
        <v>171</v>
      </c>
      <c r="B30" s="10" t="s">
        <v>135</v>
      </c>
      <c r="C30" s="10" t="s">
        <v>172</v>
      </c>
      <c r="D30" s="10" t="s">
        <v>20</v>
      </c>
      <c r="E30" s="10" t="s">
        <v>25</v>
      </c>
      <c r="F30" s="10" t="s">
        <v>30</v>
      </c>
      <c r="G30" s="10" t="s">
        <v>137</v>
      </c>
      <c r="H30" s="25"/>
      <c r="I30" s="27"/>
      <c r="J30" s="10" t="s">
        <v>138</v>
      </c>
    </row>
    <row r="31" spans="1:10" ht="21" x14ac:dyDescent="0.2">
      <c r="A31" s="10" t="s">
        <v>173</v>
      </c>
      <c r="B31" s="10" t="s">
        <v>174</v>
      </c>
      <c r="C31" s="10" t="s">
        <v>175</v>
      </c>
      <c r="D31" s="10" t="s">
        <v>20</v>
      </c>
      <c r="E31" s="10" t="s">
        <v>34</v>
      </c>
      <c r="F31" s="10" t="s">
        <v>30</v>
      </c>
      <c r="G31" s="10" t="s">
        <v>176</v>
      </c>
      <c r="H31" s="25"/>
      <c r="I31" s="27"/>
      <c r="J31" s="10" t="s">
        <v>177</v>
      </c>
    </row>
    <row r="32" spans="1:10" ht="21" x14ac:dyDescent="0.2">
      <c r="A32" s="10" t="s">
        <v>178</v>
      </c>
      <c r="B32" s="10" t="s">
        <v>70</v>
      </c>
      <c r="C32" s="10" t="s">
        <v>179</v>
      </c>
      <c r="D32" s="10" t="s">
        <v>20</v>
      </c>
      <c r="E32" s="10" t="s">
        <v>33</v>
      </c>
      <c r="F32" s="10" t="s">
        <v>38</v>
      </c>
      <c r="G32" s="10" t="s">
        <v>180</v>
      </c>
      <c r="H32" s="25"/>
      <c r="I32" s="27" t="s">
        <v>181</v>
      </c>
      <c r="J32" s="10" t="s">
        <v>182</v>
      </c>
    </row>
    <row r="33" spans="1:10" ht="21" x14ac:dyDescent="0.2">
      <c r="A33" s="10" t="s">
        <v>183</v>
      </c>
      <c r="B33" s="25" t="s">
        <v>39</v>
      </c>
      <c r="C33" s="10" t="s">
        <v>184</v>
      </c>
      <c r="D33" s="10" t="s">
        <v>28</v>
      </c>
      <c r="E33" s="10" t="s">
        <v>21</v>
      </c>
      <c r="F33" s="10" t="s">
        <v>29</v>
      </c>
      <c r="G33" s="10" t="s">
        <v>185</v>
      </c>
      <c r="H33" s="25"/>
      <c r="I33" s="27"/>
      <c r="J33" s="10" t="s">
        <v>186</v>
      </c>
    </row>
    <row r="34" spans="1:10" ht="21" x14ac:dyDescent="0.2">
      <c r="A34" s="10" t="s">
        <v>187</v>
      </c>
      <c r="B34" s="10" t="s">
        <v>135</v>
      </c>
      <c r="C34" s="10" t="s">
        <v>188</v>
      </c>
      <c r="D34" s="10" t="s">
        <v>20</v>
      </c>
      <c r="E34" s="10" t="s">
        <v>25</v>
      </c>
      <c r="F34" s="10" t="s">
        <v>30</v>
      </c>
      <c r="G34" s="10" t="s">
        <v>137</v>
      </c>
      <c r="H34" s="25"/>
      <c r="I34" s="27"/>
      <c r="J34" s="10" t="s">
        <v>138</v>
      </c>
    </row>
    <row r="35" spans="1:10" ht="21" x14ac:dyDescent="0.2">
      <c r="A35" s="10" t="s">
        <v>189</v>
      </c>
      <c r="B35" s="10" t="s">
        <v>151</v>
      </c>
      <c r="C35" s="10" t="s">
        <v>190</v>
      </c>
      <c r="D35" s="10" t="s">
        <v>20</v>
      </c>
      <c r="E35" s="10" t="s">
        <v>36</v>
      </c>
      <c r="F35" s="10" t="s">
        <v>35</v>
      </c>
      <c r="G35" s="10" t="s">
        <v>153</v>
      </c>
      <c r="H35" s="25"/>
      <c r="I35" s="27" t="s">
        <v>23</v>
      </c>
      <c r="J35" s="10" t="s">
        <v>154</v>
      </c>
    </row>
    <row r="36" spans="1:10" ht="42" x14ac:dyDescent="0.2">
      <c r="A36" s="10" t="s">
        <v>191</v>
      </c>
      <c r="B36" s="10" t="s">
        <v>174</v>
      </c>
      <c r="C36" s="10" t="s">
        <v>192</v>
      </c>
      <c r="D36" s="10" t="s">
        <v>20</v>
      </c>
      <c r="E36" s="10" t="s">
        <v>36</v>
      </c>
      <c r="F36" s="10" t="s">
        <v>193</v>
      </c>
      <c r="G36" s="10" t="s">
        <v>194</v>
      </c>
      <c r="H36" s="25" t="s">
        <v>195</v>
      </c>
      <c r="I36" s="27" t="s">
        <v>23</v>
      </c>
      <c r="J36" s="10" t="s">
        <v>196</v>
      </c>
    </row>
    <row r="37" spans="1:10" ht="21" x14ac:dyDescent="0.2">
      <c r="A37" s="10" t="s">
        <v>197</v>
      </c>
      <c r="B37" s="10" t="s">
        <v>54</v>
      </c>
      <c r="C37" s="10" t="s">
        <v>55</v>
      </c>
      <c r="D37" s="10" t="s">
        <v>20</v>
      </c>
      <c r="E37" s="10" t="s">
        <v>25</v>
      </c>
      <c r="F37" s="10" t="s">
        <v>22</v>
      </c>
      <c r="G37" s="10" t="s">
        <v>198</v>
      </c>
      <c r="H37" s="25"/>
      <c r="I37" s="27" t="s">
        <v>23</v>
      </c>
      <c r="J37" s="10" t="s">
        <v>199</v>
      </c>
    </row>
    <row r="38" spans="1:10" ht="21" x14ac:dyDescent="0.2">
      <c r="A38" s="10" t="s">
        <v>200</v>
      </c>
      <c r="B38" s="10" t="s">
        <v>54</v>
      </c>
      <c r="C38" s="10" t="s">
        <v>55</v>
      </c>
      <c r="D38" s="10" t="s">
        <v>20</v>
      </c>
      <c r="E38" s="10" t="s">
        <v>33</v>
      </c>
      <c r="F38" s="10" t="s">
        <v>22</v>
      </c>
      <c r="G38" s="10" t="s">
        <v>198</v>
      </c>
      <c r="H38" s="25"/>
      <c r="I38" s="27" t="s">
        <v>23</v>
      </c>
      <c r="J38" s="10" t="s">
        <v>201</v>
      </c>
    </row>
    <row r="39" spans="1:10" ht="31.5" x14ac:dyDescent="0.2">
      <c r="A39" s="10" t="s">
        <v>202</v>
      </c>
      <c r="B39" s="10" t="s">
        <v>56</v>
      </c>
      <c r="C39" s="10" t="s">
        <v>57</v>
      </c>
      <c r="D39" s="10" t="s">
        <v>20</v>
      </c>
      <c r="E39" s="10" t="s">
        <v>40</v>
      </c>
      <c r="F39" s="10" t="s">
        <v>129</v>
      </c>
      <c r="G39" s="10" t="s">
        <v>203</v>
      </c>
      <c r="H39" s="25" t="s">
        <v>204</v>
      </c>
      <c r="I39" s="27" t="s">
        <v>205</v>
      </c>
      <c r="J39" s="10" t="s">
        <v>206</v>
      </c>
    </row>
    <row r="40" spans="1:10" ht="21" x14ac:dyDescent="0.2">
      <c r="A40" s="10" t="s">
        <v>207</v>
      </c>
      <c r="B40" s="10" t="s">
        <v>41</v>
      </c>
      <c r="C40" s="10" t="s">
        <v>208</v>
      </c>
      <c r="D40" s="10" t="s">
        <v>20</v>
      </c>
      <c r="E40" s="10" t="s">
        <v>25</v>
      </c>
      <c r="F40" s="10" t="s">
        <v>22</v>
      </c>
      <c r="G40" s="10" t="s">
        <v>209</v>
      </c>
      <c r="H40" s="25"/>
      <c r="I40" s="27" t="s">
        <v>23</v>
      </c>
      <c r="J40" s="10" t="s">
        <v>210</v>
      </c>
    </row>
    <row r="41" spans="1:10" ht="21" x14ac:dyDescent="0.2">
      <c r="A41" s="10" t="s">
        <v>211</v>
      </c>
      <c r="B41" s="10" t="s">
        <v>212</v>
      </c>
      <c r="C41" s="10" t="s">
        <v>213</v>
      </c>
      <c r="D41" s="10" t="s">
        <v>28</v>
      </c>
      <c r="E41" s="10" t="s">
        <v>33</v>
      </c>
      <c r="F41" s="10" t="s">
        <v>38</v>
      </c>
      <c r="G41" s="10" t="s">
        <v>214</v>
      </c>
      <c r="H41" s="25"/>
      <c r="I41" s="27" t="s">
        <v>215</v>
      </c>
      <c r="J41" s="10" t="s">
        <v>216</v>
      </c>
    </row>
    <row r="42" spans="1:10" ht="21" x14ac:dyDescent="0.2">
      <c r="A42" s="10" t="s">
        <v>217</v>
      </c>
      <c r="B42" s="10" t="s">
        <v>51</v>
      </c>
      <c r="C42" s="10" t="s">
        <v>218</v>
      </c>
      <c r="D42" s="10" t="s">
        <v>28</v>
      </c>
      <c r="E42" s="10" t="s">
        <v>33</v>
      </c>
      <c r="F42" s="10" t="s">
        <v>50</v>
      </c>
      <c r="G42" s="10" t="s">
        <v>219</v>
      </c>
      <c r="H42" s="25"/>
      <c r="I42" s="27"/>
      <c r="J42" s="10" t="s">
        <v>220</v>
      </c>
    </row>
    <row r="43" spans="1:10" ht="21" x14ac:dyDescent="0.2">
      <c r="A43" s="10" t="s">
        <v>221</v>
      </c>
      <c r="B43" s="10" t="s">
        <v>56</v>
      </c>
      <c r="C43" s="10" t="s">
        <v>222</v>
      </c>
      <c r="D43" s="10" t="s">
        <v>20</v>
      </c>
      <c r="E43" s="10" t="s">
        <v>40</v>
      </c>
      <c r="F43" s="10" t="s">
        <v>30</v>
      </c>
      <c r="G43" s="10" t="s">
        <v>223</v>
      </c>
      <c r="H43" s="25"/>
      <c r="I43" s="27"/>
      <c r="J43" s="10" t="s">
        <v>224</v>
      </c>
    </row>
    <row r="44" spans="1:10" ht="21" x14ac:dyDescent="0.2">
      <c r="A44" s="10" t="s">
        <v>225</v>
      </c>
      <c r="B44" s="10" t="s">
        <v>56</v>
      </c>
      <c r="C44" s="10" t="s">
        <v>226</v>
      </c>
      <c r="D44" s="10" t="s">
        <v>20</v>
      </c>
      <c r="E44" s="10" t="s">
        <v>40</v>
      </c>
      <c r="F44" s="10" t="s">
        <v>30</v>
      </c>
      <c r="G44" s="10" t="s">
        <v>223</v>
      </c>
      <c r="H44" s="25"/>
      <c r="I44" s="27"/>
      <c r="J44" s="10" t="s">
        <v>224</v>
      </c>
    </row>
    <row r="45" spans="1:10" ht="21" x14ac:dyDescent="0.2">
      <c r="A45" s="10" t="s">
        <v>227</v>
      </c>
      <c r="B45" s="10" t="s">
        <v>56</v>
      </c>
      <c r="C45" s="10" t="s">
        <v>228</v>
      </c>
      <c r="D45" s="10" t="s">
        <v>20</v>
      </c>
      <c r="E45" s="10" t="s">
        <v>40</v>
      </c>
      <c r="F45" s="10" t="s">
        <v>30</v>
      </c>
      <c r="G45" s="10" t="s">
        <v>223</v>
      </c>
      <c r="H45" s="25"/>
      <c r="I45" s="27"/>
      <c r="J45" s="10" t="s">
        <v>224</v>
      </c>
    </row>
    <row r="46" spans="1:10" ht="21" x14ac:dyDescent="0.2">
      <c r="A46" s="10" t="s">
        <v>229</v>
      </c>
      <c r="B46" s="10" t="s">
        <v>151</v>
      </c>
      <c r="C46" s="10" t="s">
        <v>230</v>
      </c>
      <c r="D46" s="10" t="s">
        <v>20</v>
      </c>
      <c r="E46" s="10" t="s">
        <v>36</v>
      </c>
      <c r="F46" s="10" t="s">
        <v>35</v>
      </c>
      <c r="G46" s="10" t="s">
        <v>153</v>
      </c>
      <c r="H46" s="25"/>
      <c r="I46" s="27" t="s">
        <v>23</v>
      </c>
      <c r="J46" s="10" t="s">
        <v>154</v>
      </c>
    </row>
    <row r="47" spans="1:10" ht="21" x14ac:dyDescent="0.2">
      <c r="A47" s="10" t="s">
        <v>231</v>
      </c>
      <c r="B47" s="10" t="s">
        <v>165</v>
      </c>
      <c r="C47" s="10" t="s">
        <v>232</v>
      </c>
      <c r="D47" s="10" t="s">
        <v>28</v>
      </c>
      <c r="E47" s="10" t="s">
        <v>33</v>
      </c>
      <c r="F47" s="10" t="s">
        <v>30</v>
      </c>
      <c r="G47" s="10" t="s">
        <v>167</v>
      </c>
      <c r="H47" s="10"/>
      <c r="I47" s="26"/>
      <c r="J47" s="10" t="s">
        <v>168</v>
      </c>
    </row>
    <row r="48" spans="1:10" ht="21" x14ac:dyDescent="0.2">
      <c r="A48" s="10" t="s">
        <v>233</v>
      </c>
      <c r="B48" s="10" t="s">
        <v>41</v>
      </c>
      <c r="C48" s="10" t="s">
        <v>42</v>
      </c>
      <c r="D48" s="10" t="s">
        <v>20</v>
      </c>
      <c r="E48" s="10" t="s">
        <v>25</v>
      </c>
      <c r="F48" s="10" t="s">
        <v>29</v>
      </c>
      <c r="G48" s="10" t="s">
        <v>234</v>
      </c>
      <c r="H48" s="25"/>
      <c r="I48" s="27"/>
      <c r="J48" s="10" t="s">
        <v>235</v>
      </c>
    </row>
    <row r="49" spans="1:10" ht="21" x14ac:dyDescent="0.2">
      <c r="A49" s="10" t="s">
        <v>236</v>
      </c>
      <c r="B49" s="10" t="s">
        <v>41</v>
      </c>
      <c r="C49" s="10" t="s">
        <v>42</v>
      </c>
      <c r="D49" s="10" t="s">
        <v>20</v>
      </c>
      <c r="E49" s="10" t="s">
        <v>36</v>
      </c>
      <c r="F49" s="10" t="s">
        <v>29</v>
      </c>
      <c r="G49" s="10" t="s">
        <v>234</v>
      </c>
      <c r="H49" s="25"/>
      <c r="I49" s="26"/>
      <c r="J49" s="10" t="s">
        <v>237</v>
      </c>
    </row>
    <row r="50" spans="1:10" ht="21" x14ac:dyDescent="0.2">
      <c r="A50" s="10" t="s">
        <v>238</v>
      </c>
      <c r="B50" s="10" t="s">
        <v>165</v>
      </c>
      <c r="C50" s="10" t="s">
        <v>239</v>
      </c>
      <c r="D50" s="10" t="s">
        <v>28</v>
      </c>
      <c r="E50" s="10" t="s">
        <v>33</v>
      </c>
      <c r="F50" s="10" t="s">
        <v>30</v>
      </c>
      <c r="G50" s="10" t="s">
        <v>167</v>
      </c>
      <c r="H50" s="25"/>
      <c r="I50" s="26"/>
      <c r="J50" s="10" t="s">
        <v>168</v>
      </c>
    </row>
    <row r="51" spans="1:10" ht="21" x14ac:dyDescent="0.2">
      <c r="A51" s="10" t="s">
        <v>240</v>
      </c>
      <c r="B51" s="10" t="s">
        <v>165</v>
      </c>
      <c r="C51" s="10" t="s">
        <v>241</v>
      </c>
      <c r="D51" s="10" t="s">
        <v>28</v>
      </c>
      <c r="E51" s="10" t="s">
        <v>33</v>
      </c>
      <c r="F51" s="10" t="s">
        <v>30</v>
      </c>
      <c r="G51" s="10" t="s">
        <v>167</v>
      </c>
      <c r="H51" s="25"/>
      <c r="I51" s="27"/>
      <c r="J51" s="10" t="s">
        <v>168</v>
      </c>
    </row>
    <row r="52" spans="1:10" ht="21" x14ac:dyDescent="0.2">
      <c r="A52" s="10" t="s">
        <v>242</v>
      </c>
      <c r="B52" s="10" t="s">
        <v>26</v>
      </c>
      <c r="C52" s="10" t="s">
        <v>243</v>
      </c>
      <c r="D52" s="10" t="s">
        <v>28</v>
      </c>
      <c r="E52" s="10" t="s">
        <v>25</v>
      </c>
      <c r="F52" s="10" t="s">
        <v>35</v>
      </c>
      <c r="G52" s="10" t="s">
        <v>244</v>
      </c>
      <c r="H52" s="25"/>
      <c r="I52" s="27" t="s">
        <v>245</v>
      </c>
      <c r="J52" s="10" t="s">
        <v>246</v>
      </c>
    </row>
    <row r="53" spans="1:10" ht="31.5" x14ac:dyDescent="0.2">
      <c r="A53" s="10" t="s">
        <v>247</v>
      </c>
      <c r="B53" s="10" t="s">
        <v>107</v>
      </c>
      <c r="C53" s="10" t="s">
        <v>248</v>
      </c>
      <c r="D53" s="10" t="s">
        <v>20</v>
      </c>
      <c r="E53" s="10" t="s">
        <v>40</v>
      </c>
      <c r="F53" s="10" t="s">
        <v>35</v>
      </c>
      <c r="G53" s="10" t="s">
        <v>109</v>
      </c>
      <c r="H53" s="25"/>
      <c r="I53" s="27" t="s">
        <v>23</v>
      </c>
      <c r="J53" s="10" t="s">
        <v>110</v>
      </c>
    </row>
    <row r="54" spans="1:10" ht="21" x14ac:dyDescent="0.2">
      <c r="A54" s="10" t="s">
        <v>249</v>
      </c>
      <c r="B54" s="10" t="s">
        <v>107</v>
      </c>
      <c r="C54" s="10" t="s">
        <v>248</v>
      </c>
      <c r="D54" s="10" t="s">
        <v>20</v>
      </c>
      <c r="E54" s="10" t="s">
        <v>40</v>
      </c>
      <c r="F54" s="10" t="s">
        <v>29</v>
      </c>
      <c r="G54" s="10" t="s">
        <v>112</v>
      </c>
      <c r="H54" s="25"/>
      <c r="I54" s="27"/>
      <c r="J54" s="10" t="s">
        <v>113</v>
      </c>
    </row>
    <row r="55" spans="1:10" x14ac:dyDescent="0.2">
      <c r="A55" s="15" t="str">
        <f>COUNTA(C2:C54) &amp; " TOTAL APPLICATIONS RECEIVED INCLUDING CLASS PLANS, FILE AND USE, AND ADVISORY ORGANIZATION MANUALS AND FORMS"</f>
        <v>53 TOTAL APPLICATIONS RECEIVED INCLUDING CLASS PLANS, FILE AND USE, AND ADVISORY ORGANIZATION MANUALS AND FORMS</v>
      </c>
    </row>
  </sheetData>
  <phoneticPr fontId="2" type="noConversion"/>
  <pageMargins left="0.18" right="0.17" top="1" bottom="2.0499999999999998" header="0.25" footer="0.16"/>
  <pageSetup orientation="landscape" r:id="rId1"/>
  <headerFooter alignWithMargins="0">
    <oddHeader>&amp;C&amp;"Arial,Bold"&amp;12California Department of Insurance
Public Notice Filing
August 23, 2024</oddHeader>
    <oddFooter>&amp;L&amp;"Arial,Bold"&amp;8* If no % rate change is indicated, the amount
has not yet been determined:&amp;C&amp;"Arial,Bold"&amp;8
PN#: 2024-34&amp;R&amp;"Arial,Bold"&amp;8Page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2:JD9"/>
  <sheetViews>
    <sheetView showGridLines="0" view="pageLayout" zoomScaleNormal="100" workbookViewId="0">
      <selection activeCell="A8" sqref="A8:XFD8"/>
    </sheetView>
  </sheetViews>
  <sheetFormatPr defaultColWidth="8.85546875" defaultRowHeight="11.25" x14ac:dyDescent="0.2"/>
  <cols>
    <col min="1" max="1" width="10" style="1" customWidth="1"/>
    <col min="2" max="2" width="8.140625" style="1" customWidth="1"/>
    <col min="3" max="3" width="10.7109375" style="13" bestFit="1" customWidth="1"/>
    <col min="4" max="4" width="22.28515625" style="1" bestFit="1" customWidth="1"/>
    <col min="5" max="5" width="18" style="1" customWidth="1"/>
    <col min="6" max="6" width="19.42578125" style="1" customWidth="1"/>
    <col min="7" max="7" width="14.7109375" style="1" customWidth="1"/>
    <col min="8" max="8" width="18.28515625" style="1" bestFit="1" customWidth="1"/>
    <col min="9" max="9" width="10.28515625" style="24" bestFit="1" customWidth="1"/>
    <col min="10" max="16384" width="8.85546875" style="1"/>
  </cols>
  <sheetData>
    <row r="2" spans="1:264" x14ac:dyDescent="0.2">
      <c r="A2" s="37" t="s">
        <v>13</v>
      </c>
      <c r="B2" s="37"/>
      <c r="C2" s="37"/>
      <c r="D2" s="37"/>
      <c r="E2" s="37"/>
      <c r="F2" s="37"/>
      <c r="G2" s="37"/>
      <c r="H2" s="37"/>
      <c r="I2" s="21"/>
    </row>
    <row r="3" spans="1:264" x14ac:dyDescent="0.2">
      <c r="A3" s="3"/>
      <c r="B3" s="2"/>
      <c r="C3" s="8"/>
      <c r="D3" s="8"/>
      <c r="E3" s="8"/>
      <c r="F3" s="3"/>
      <c r="G3" s="3"/>
      <c r="H3" s="3"/>
      <c r="I3" s="21"/>
    </row>
    <row r="4" spans="1:264" s="6" customFormat="1" ht="21" x14ac:dyDescent="0.2">
      <c r="A4" s="9"/>
      <c r="B4" s="4" t="s">
        <v>12</v>
      </c>
      <c r="C4" s="12" t="s">
        <v>11</v>
      </c>
      <c r="D4" s="5" t="s">
        <v>10</v>
      </c>
      <c r="E4" s="5" t="s">
        <v>9</v>
      </c>
      <c r="F4" s="5" t="s">
        <v>7</v>
      </c>
      <c r="G4" s="5" t="s">
        <v>18</v>
      </c>
      <c r="H4" s="5" t="s">
        <v>8</v>
      </c>
      <c r="I4" s="22" t="s">
        <v>6</v>
      </c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  <c r="CA4" s="29"/>
      <c r="CB4" s="29"/>
      <c r="CC4" s="29"/>
      <c r="CD4" s="29"/>
      <c r="CE4" s="29"/>
      <c r="CF4" s="29"/>
      <c r="CG4" s="29"/>
      <c r="CH4" s="29"/>
      <c r="CI4" s="29"/>
      <c r="CJ4" s="29"/>
      <c r="CK4" s="29"/>
      <c r="CL4" s="29"/>
      <c r="CM4" s="29"/>
      <c r="CN4" s="29"/>
      <c r="CO4" s="29"/>
      <c r="CP4" s="29"/>
      <c r="CQ4" s="29"/>
      <c r="CR4" s="29"/>
      <c r="CS4" s="29"/>
      <c r="CT4" s="29"/>
      <c r="CU4" s="29"/>
      <c r="CV4" s="29"/>
      <c r="CW4" s="29"/>
      <c r="CX4" s="29"/>
      <c r="CY4" s="29"/>
      <c r="CZ4" s="29"/>
      <c r="DA4" s="29"/>
      <c r="DB4" s="29"/>
      <c r="DC4" s="29"/>
      <c r="DD4" s="29"/>
      <c r="DE4" s="29"/>
      <c r="DF4" s="29"/>
      <c r="DG4" s="29"/>
      <c r="DH4" s="29"/>
      <c r="DI4" s="29"/>
      <c r="DJ4" s="29"/>
      <c r="DK4" s="29"/>
      <c r="DL4" s="29"/>
      <c r="DM4" s="29"/>
      <c r="DN4" s="29"/>
      <c r="DO4" s="29"/>
      <c r="DP4" s="29"/>
      <c r="DQ4" s="29"/>
      <c r="DR4" s="29"/>
      <c r="DS4" s="29"/>
      <c r="DT4" s="29"/>
      <c r="DU4" s="29"/>
      <c r="DV4" s="29"/>
      <c r="DW4" s="29"/>
      <c r="DX4" s="29"/>
      <c r="DY4" s="29"/>
      <c r="DZ4" s="29"/>
      <c r="EA4" s="29"/>
      <c r="EB4" s="29"/>
      <c r="EC4" s="29"/>
      <c r="ED4" s="29"/>
      <c r="EE4" s="29"/>
      <c r="EF4" s="29"/>
      <c r="EG4" s="29"/>
      <c r="EH4" s="29"/>
      <c r="EI4" s="29"/>
      <c r="EJ4" s="29"/>
      <c r="EK4" s="29"/>
      <c r="EL4" s="29"/>
      <c r="EM4" s="29"/>
      <c r="EN4" s="29"/>
      <c r="EO4" s="29"/>
      <c r="EP4" s="29"/>
      <c r="EQ4" s="29"/>
      <c r="ER4" s="29"/>
      <c r="ES4" s="29"/>
      <c r="ET4" s="29"/>
      <c r="EU4" s="29"/>
      <c r="EV4" s="29"/>
      <c r="EW4" s="29"/>
      <c r="EX4" s="29"/>
      <c r="EY4" s="29"/>
      <c r="EZ4" s="29"/>
      <c r="FA4" s="29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  <c r="GA4" s="29"/>
      <c r="GB4" s="29"/>
      <c r="GC4" s="29"/>
      <c r="GD4" s="29"/>
      <c r="GE4" s="29"/>
      <c r="GF4" s="29"/>
      <c r="GG4" s="29"/>
      <c r="GH4" s="29"/>
      <c r="GI4" s="29"/>
      <c r="GJ4" s="29"/>
      <c r="GK4" s="29"/>
      <c r="GL4" s="29"/>
      <c r="GM4" s="29"/>
      <c r="GN4" s="29"/>
      <c r="GO4" s="29"/>
      <c r="GP4" s="29"/>
      <c r="GQ4" s="29"/>
      <c r="GR4" s="29"/>
      <c r="GS4" s="29"/>
      <c r="GT4" s="29"/>
      <c r="GU4" s="29"/>
      <c r="GV4" s="29"/>
      <c r="GW4" s="29"/>
      <c r="GX4" s="29"/>
      <c r="GY4" s="29"/>
      <c r="GZ4" s="29"/>
      <c r="HA4" s="29"/>
      <c r="HB4" s="29"/>
      <c r="HC4" s="29"/>
      <c r="HD4" s="29"/>
      <c r="HE4" s="29"/>
      <c r="HF4" s="29"/>
      <c r="HG4" s="29"/>
      <c r="HH4" s="29"/>
      <c r="HI4" s="29"/>
      <c r="HJ4" s="29"/>
      <c r="HK4" s="29"/>
      <c r="HL4" s="29"/>
      <c r="HM4" s="29"/>
      <c r="HN4" s="29"/>
      <c r="HO4" s="29"/>
      <c r="HP4" s="29"/>
      <c r="HQ4" s="29"/>
      <c r="HR4" s="29"/>
      <c r="HS4" s="29"/>
      <c r="HT4" s="29"/>
      <c r="HU4" s="29"/>
      <c r="HV4" s="29"/>
      <c r="HW4" s="29"/>
      <c r="HX4" s="29"/>
      <c r="HY4" s="29"/>
      <c r="HZ4" s="29"/>
      <c r="IA4" s="29"/>
      <c r="IB4" s="29"/>
      <c r="IC4" s="29"/>
      <c r="ID4" s="29"/>
      <c r="IE4" s="29"/>
      <c r="IF4" s="29"/>
      <c r="IG4" s="29"/>
      <c r="IH4" s="29"/>
      <c r="II4" s="29"/>
      <c r="IJ4" s="29"/>
      <c r="IK4" s="29"/>
      <c r="IL4" s="29"/>
      <c r="IM4" s="29"/>
      <c r="IN4" s="29"/>
      <c r="IO4" s="29"/>
      <c r="IP4" s="29"/>
      <c r="IQ4" s="29"/>
      <c r="IR4" s="29"/>
      <c r="IS4" s="29"/>
      <c r="IT4" s="29"/>
      <c r="IU4" s="29"/>
      <c r="IV4" s="29"/>
      <c r="IW4" s="29"/>
      <c r="IX4" s="29"/>
      <c r="IY4" s="29"/>
      <c r="IZ4" s="29"/>
      <c r="JA4" s="29"/>
      <c r="JB4" s="29"/>
      <c r="JC4" s="29"/>
      <c r="JD4" s="29"/>
    </row>
    <row r="5" spans="1:264" s="18" customFormat="1" x14ac:dyDescent="0.2">
      <c r="A5" s="19" t="s">
        <v>19</v>
      </c>
      <c r="B5" s="33" t="s">
        <v>19</v>
      </c>
      <c r="C5" s="34" t="s">
        <v>19</v>
      </c>
      <c r="D5" s="35" t="s">
        <v>19</v>
      </c>
      <c r="E5" s="35" t="s">
        <v>19</v>
      </c>
      <c r="F5" s="35" t="s">
        <v>19</v>
      </c>
      <c r="G5" s="35" t="s">
        <v>19</v>
      </c>
      <c r="H5" s="35" t="s">
        <v>19</v>
      </c>
      <c r="I5" s="36" t="s">
        <v>19</v>
      </c>
    </row>
    <row r="6" spans="1:264" ht="22.5" x14ac:dyDescent="0.2">
      <c r="A6" s="9" t="s">
        <v>43</v>
      </c>
      <c r="B6" s="30" t="s">
        <v>58</v>
      </c>
      <c r="C6" s="31">
        <v>45471</v>
      </c>
      <c r="D6" s="9" t="s">
        <v>59</v>
      </c>
      <c r="E6" s="9" t="s">
        <v>60</v>
      </c>
      <c r="F6" s="9" t="s">
        <v>61</v>
      </c>
      <c r="G6" s="9" t="s">
        <v>62</v>
      </c>
      <c r="H6" s="9" t="s">
        <v>63</v>
      </c>
      <c r="I6" s="32">
        <v>0.50800000000000001</v>
      </c>
    </row>
    <row r="7" spans="1:264" ht="22.5" x14ac:dyDescent="0.2">
      <c r="A7" s="9" t="s">
        <v>44</v>
      </c>
      <c r="B7" s="30" t="s">
        <v>58</v>
      </c>
      <c r="C7" s="12">
        <v>45527</v>
      </c>
      <c r="D7" s="9" t="s">
        <v>59</v>
      </c>
      <c r="E7" s="9" t="s">
        <v>60</v>
      </c>
      <c r="F7" s="9" t="s">
        <v>61</v>
      </c>
      <c r="G7" s="5" t="s">
        <v>64</v>
      </c>
      <c r="H7" s="9" t="s">
        <v>63</v>
      </c>
      <c r="I7" s="32">
        <v>0.50800000000000001</v>
      </c>
    </row>
    <row r="8" spans="1:264" s="18" customFormat="1" x14ac:dyDescent="0.2">
      <c r="A8" s="19" t="s">
        <v>19</v>
      </c>
      <c r="B8" s="28" t="s">
        <v>19</v>
      </c>
      <c r="C8" s="20" t="s">
        <v>19</v>
      </c>
      <c r="D8" s="19" t="s">
        <v>19</v>
      </c>
      <c r="E8" s="19" t="s">
        <v>19</v>
      </c>
      <c r="F8" s="19" t="s">
        <v>19</v>
      </c>
      <c r="G8" s="19" t="s">
        <v>19</v>
      </c>
      <c r="H8" s="19" t="s">
        <v>19</v>
      </c>
      <c r="I8" s="23" t="s">
        <v>19</v>
      </c>
    </row>
    <row r="9" spans="1:264" x14ac:dyDescent="0.2">
      <c r="B9" s="18"/>
    </row>
  </sheetData>
  <mergeCells count="1">
    <mergeCell ref="A2:H2"/>
  </mergeCells>
  <pageMargins left="0.35" right="0.39" top="1.31" bottom="1" header="0.5" footer="0.5"/>
  <pageSetup orientation="landscape" horizontalDpi="1200" verticalDpi="1200" r:id="rId1"/>
  <headerFooter alignWithMargins="0">
    <oddHeader>&amp;C&amp;"Arial,Bold"&amp;14California Department of Insurance
Public Notice Filing Errata Report
August 23, 2024</oddHeader>
    <oddFooter>&amp;L&amp;"Arial,Bold"&amp;8*If no % overall rate change is indicated, the
amount has not yet been determined.&amp;C&amp;"Arial,Bold"&amp;8PN#:2024-34&amp;R&amp;"Arial,Bold"&amp;8Page 1 of 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Cover Sheet</vt:lpstr>
      <vt:lpstr>PN Report</vt:lpstr>
      <vt:lpstr>Errata</vt:lpstr>
      <vt:lpstr>'Cover Sheet'!Print_Area</vt:lpstr>
      <vt:lpstr>Errata!Print_Area</vt:lpstr>
    </vt:vector>
  </TitlesOfParts>
  <Company>State of California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PN082324</dc:title>
  <dc:creator>RRB</dc:creator>
  <cp:lastModifiedBy>Constantinou, Gus</cp:lastModifiedBy>
  <cp:lastPrinted>2022-07-07T15:58:50Z</cp:lastPrinted>
  <dcterms:created xsi:type="dcterms:W3CDTF">2005-07-29T17:08:30Z</dcterms:created>
  <dcterms:modified xsi:type="dcterms:W3CDTF">2024-08-22T14:36:57Z</dcterms:modified>
</cp:coreProperties>
</file>