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xr:revisionPtr revIDLastSave="0" documentId="13_ncr:1_{6A277496-843F-4E0D-80A6-45C758D86FA7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Report'!$A$1:$P$183</definedName>
    <definedName name="_xlnm.Print_Area" localSheetId="0">'Cover Sheet'!$A$1:$J$58</definedName>
    <definedName name="_xlnm.Print_Area" localSheetId="2">Errata!$A$1:$H$4</definedName>
    <definedName name="_xlnm.Print_Area" localSheetId="1">'PN Report'!$A$1:$I$1</definedName>
    <definedName name="_xlnm.Print_Titles" localSheetId="1">'PN Report'!$1:$1</definedName>
  </definedNames>
  <calcPr calcId="191029"/>
</workbook>
</file>

<file path=xl/calcChain.xml><?xml version="1.0" encoding="utf-8"?>
<calcChain xmlns="http://schemas.openxmlformats.org/spreadsheetml/2006/main">
  <c r="A38" i="1" l="1"/>
</calcChain>
</file>

<file path=xl/sharedStrings.xml><?xml version="1.0" encoding="utf-8"?>
<sst xmlns="http://schemas.openxmlformats.org/spreadsheetml/2006/main" count="365" uniqueCount="205">
  <si>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</si>
  <si>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</si>
  <si>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</si>
  <si>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</si>
  <si>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</si>
  <si>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</si>
  <si>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</si>
  <si>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</si>
  <si>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</si>
  <si>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</si>
  <si>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</si>
  <si>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</si>
  <si>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</si>
  <si>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</si>
  <si>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CDI File #</t>
  </si>
  <si>
    <t>Group #</t>
  </si>
  <si>
    <t>Overall Rate %</t>
  </si>
  <si>
    <t>22-1912</t>
  </si>
  <si>
    <t>22-1911</t>
  </si>
  <si>
    <t>Incorrect</t>
  </si>
  <si>
    <t>20-2603</t>
  </si>
  <si>
    <t>Employers Mutual Casualty Company</t>
  </si>
  <si>
    <t>Commerical Auto Liability/Physical Damage</t>
  </si>
  <si>
    <t>None</t>
  </si>
  <si>
    <t>Both Rate and Form</t>
  </si>
  <si>
    <t>Correct</t>
  </si>
  <si>
    <t>Variance 8A</t>
  </si>
  <si>
    <t xml:space="preserve">Both Rate and Form with Variance </t>
  </si>
  <si>
    <t>22-1542</t>
  </si>
  <si>
    <t>6/24/2022</t>
  </si>
  <si>
    <t>Preferred Professional Insurance Company</t>
  </si>
  <si>
    <t>Commercial Medical Malpractice</t>
  </si>
  <si>
    <t>Risk Purchasing Group</t>
  </si>
  <si>
    <t>Form/Rule</t>
  </si>
  <si>
    <t>*</t>
  </si>
  <si>
    <t>Form</t>
  </si>
  <si>
    <t>Travelers Property Casualty Insurance Company</t>
  </si>
  <si>
    <t>Quantum Auto 2.0</t>
  </si>
  <si>
    <t>Symbols</t>
  </si>
  <si>
    <t>Class Plan</t>
  </si>
  <si>
    <t>Travelers Commercial Insurance Company</t>
  </si>
  <si>
    <t>Commerical Auto Liability</t>
  </si>
  <si>
    <t>22-1928-A</t>
  </si>
  <si>
    <t>0140</t>
  </si>
  <si>
    <t>ALLIED INSURANCE COMPANY OF AMERICA</t>
  </si>
  <si>
    <t>COMMERCIAL</t>
  </si>
  <si>
    <t>OTHER LIABILITY</t>
  </si>
  <si>
    <t>BOTH RATE AND FORM</t>
  </si>
  <si>
    <t>NONE</t>
  </si>
  <si>
    <t>0</t>
  </si>
  <si>
    <t xml:space="preserve">NWPP-133340152 </t>
  </si>
  <si>
    <t>22-1950</t>
  </si>
  <si>
    <t>3416</t>
  </si>
  <si>
    <t>AXIS INSURANCE COMPANY</t>
  </si>
  <si>
    <t>FORMS</t>
  </si>
  <si>
    <t xml:space="preserve">Professional E&amp;O - AXIS PRO MEDIA   </t>
  </si>
  <si>
    <t xml:space="preserve">AXSS-G133312229 </t>
  </si>
  <si>
    <t>22-1926</t>
  </si>
  <si>
    <t>0033</t>
  </si>
  <si>
    <t>CALIFORNIA CASUALTY INDEMNITY EXCHANGE (THE)</t>
  </si>
  <si>
    <t>PERSONAL</t>
  </si>
  <si>
    <t>AUTO LIAB/PHYS DAMAGE</t>
  </si>
  <si>
    <t>RATE</t>
  </si>
  <si>
    <t xml:space="preserve">Private Passenger Auto   </t>
  </si>
  <si>
    <t>6.9</t>
  </si>
  <si>
    <t xml:space="preserve">CALC-133344145 </t>
  </si>
  <si>
    <t>22-1925</t>
  </si>
  <si>
    <t>HOMEOWNERS MULTI-PERIL</t>
  </si>
  <si>
    <t xml:space="preserve">Homeowners and Dwelling Property   </t>
  </si>
  <si>
    <t xml:space="preserve">"CALC-133340197 " </t>
  </si>
  <si>
    <t>22-1921</t>
  </si>
  <si>
    <t>0323</t>
  </si>
  <si>
    <t>CSE SAFEGUARD INSURANCE COMPANY</t>
  </si>
  <si>
    <t>RULE CHANGE</t>
  </si>
  <si>
    <t>HOMEOWNERS</t>
  </si>
  <si>
    <t>CVLS-133347060</t>
  </si>
  <si>
    <t>22-1958</t>
  </si>
  <si>
    <t>5006</t>
  </si>
  <si>
    <t>GATEWAY INSURANCE COMPANY</t>
  </si>
  <si>
    <t xml:space="preserve">GTWY-133362730 </t>
  </si>
  <si>
    <t>22-1938</t>
  </si>
  <si>
    <t>0084</t>
  </si>
  <si>
    <t>GREAT AMERICAN ASSURANCE COMPANY</t>
  </si>
  <si>
    <t>RULE AND FORMS</t>
  </si>
  <si>
    <t>TRUCKING</t>
  </si>
  <si>
    <t xml:space="preserve">GACX-133323327 </t>
  </si>
  <si>
    <t>22-1944</t>
  </si>
  <si>
    <t>4666</t>
  </si>
  <si>
    <t>HISCOX INSURANCE COMPANY INC.</t>
  </si>
  <si>
    <t>C-SUITE MAINTENANCE LIABILITY</t>
  </si>
  <si>
    <t xml:space="preserve">HISC-133355562 </t>
  </si>
  <si>
    <t>22-1952</t>
  </si>
  <si>
    <t>0473</t>
  </si>
  <si>
    <t>HOMESITE INSURANCE COMPANY OF THE MIDWEST</t>
  </si>
  <si>
    <t>BOTH RATE AND FORMS WITH VARIANCE</t>
  </si>
  <si>
    <t xml:space="preserve">VAR 8A -Homeowners   </t>
  </si>
  <si>
    <t xml:space="preserve">HMSS-133349285 </t>
  </si>
  <si>
    <t>22-1946</t>
  </si>
  <si>
    <t>4359</t>
  </si>
  <si>
    <t>HOUSING ENTERPRISE INSURANCE COMPANY, INC.</t>
  </si>
  <si>
    <t xml:space="preserve">HAPP-133342814 </t>
  </si>
  <si>
    <t>22-1940</t>
  </si>
  <si>
    <t>NATIONWIDE GENERAL INSURANCE COMPANY</t>
  </si>
  <si>
    <t>GENERAL LIABILITY</t>
  </si>
  <si>
    <t xml:space="preserve">NWPP-133334400 </t>
  </si>
  <si>
    <t>22-1929-A</t>
  </si>
  <si>
    <t>NATIONWIDE INSURANCE COMPANY OF AMERICA</t>
  </si>
  <si>
    <t xml:space="preserve">General Liability   </t>
  </si>
  <si>
    <t xml:space="preserve">NWPP-133347032 </t>
  </si>
  <si>
    <t>22-1929</t>
  </si>
  <si>
    <t>NATIONWIDE MUTUAL INSURANCE COMPANY</t>
  </si>
  <si>
    <t>22-1928</t>
  </si>
  <si>
    <t>NATIONWIDE PROPERTY AND CASUALTY INSURANCE COMPANY</t>
  </si>
  <si>
    <t>22-1945</t>
  </si>
  <si>
    <t>0626</t>
  </si>
  <si>
    <t>PACIFIC EMPLOYERS INSURANCE COMPANY</t>
  </si>
  <si>
    <t>MULTI-PERIL</t>
  </si>
  <si>
    <t>SOLUTIONS 2000 FOR AGRIBUSINESS</t>
  </si>
  <si>
    <t xml:space="preserve">ACEH-133360728 </t>
  </si>
  <si>
    <t>22-1930</t>
  </si>
  <si>
    <t>3098</t>
  </si>
  <si>
    <t>PHILADELPHIA INDEMNITY INSURANCE COMPANY</t>
  </si>
  <si>
    <t>FARMOWNERS MULTI-PERIL</t>
  </si>
  <si>
    <t xml:space="preserve">Farm and Agriculture   </t>
  </si>
  <si>
    <t xml:space="preserve">PHLX-133279036 </t>
  </si>
  <si>
    <t>22-1931</t>
  </si>
  <si>
    <t xml:space="preserve">Farmowners   </t>
  </si>
  <si>
    <t xml:space="preserve">PHLX-133339638 </t>
  </si>
  <si>
    <t>22-1960</t>
  </si>
  <si>
    <t>2638</t>
  </si>
  <si>
    <t>PROFESSIONAL SOLUTIONS INSURANCE COMPANY</t>
  </si>
  <si>
    <t>MEDICAL MALPRACTICE</t>
  </si>
  <si>
    <t>Professional Liability - Physicians &amp; Surgeons</t>
  </si>
  <si>
    <t>NCMA-133315643</t>
  </si>
  <si>
    <t>22-1957</t>
  </si>
  <si>
    <t>INLAND MARINE</t>
  </si>
  <si>
    <t>NEW PROGRAM</t>
  </si>
  <si>
    <t xml:space="preserve">Personal Disaster Insurance   </t>
  </si>
  <si>
    <t xml:space="preserve">PERR-133355897 </t>
  </si>
  <si>
    <t>22-1927</t>
  </si>
  <si>
    <t>4991</t>
  </si>
  <si>
    <t>ROOT INSURANCE COMPANY</t>
  </si>
  <si>
    <t xml:space="preserve">VAR 3, 8B, 5   </t>
  </si>
  <si>
    <t xml:space="preserve">CLIN-133338461 </t>
  </si>
  <si>
    <t>22-1956</t>
  </si>
  <si>
    <t>5010</t>
  </si>
  <si>
    <t>SPINNAKER INSURANCE COMPANY</t>
  </si>
  <si>
    <t xml:space="preserve">Commercial Cyber Insurance   </t>
  </si>
  <si>
    <t xml:space="preserve">WOOD-133278543 </t>
  </si>
  <si>
    <t>22-1949</t>
  </si>
  <si>
    <t>TOKIO MARINE AMERICA INSURANCE COMPANY</t>
  </si>
  <si>
    <t>AUTO PHYSICAL DAMAGE</t>
  </si>
  <si>
    <t>SYMBOLS</t>
  </si>
  <si>
    <t xml:space="preserve">Private Passenger Auto        </t>
  </si>
  <si>
    <t>WESA-133359921</t>
  </si>
  <si>
    <t>22-1949-A</t>
  </si>
  <si>
    <t>TRANS PACIFIC INSURANCE COMPANY</t>
  </si>
  <si>
    <t>22-1953</t>
  </si>
  <si>
    <t>3548</t>
  </si>
  <si>
    <t>TRAVELERS CASUALTY AND SURETY COMPANY OF AMERICA</t>
  </si>
  <si>
    <t xml:space="preserve">Investment Advisers &amp; Funds Liability Coverages   </t>
  </si>
  <si>
    <t xml:space="preserve">TRVD-133357863 </t>
  </si>
  <si>
    <t>22-1937</t>
  </si>
  <si>
    <t>FIDELITY</t>
  </si>
  <si>
    <t>FINANCIAL INSTITUTION BOND</t>
  </si>
  <si>
    <t xml:space="preserve">TRVD-133353221 </t>
  </si>
  <si>
    <t>22-1932</t>
  </si>
  <si>
    <t xml:space="preserve">Professional Liability - Design Professionals   </t>
  </si>
  <si>
    <t xml:space="preserve">TRVD-133335596 </t>
  </si>
  <si>
    <t>22-1935</t>
  </si>
  <si>
    <t>TRAVELERS INDEMNITY COMPANY OF CONNECTICUT (THE)</t>
  </si>
  <si>
    <t>MISCELLANEOUS PROPERTY</t>
  </si>
  <si>
    <t xml:space="preserve">TRVD-133356487 </t>
  </si>
  <si>
    <t>22-1935-A</t>
  </si>
  <si>
    <t>TRAVELERS PROPERTY CASUALTY COMPANY OF AMERICA</t>
  </si>
  <si>
    <t>22-1947</t>
  </si>
  <si>
    <t>0155</t>
  </si>
  <si>
    <t>UNITED FINANCIAL CASUALTY COMPANY</t>
  </si>
  <si>
    <t xml:space="preserve">Businessowners   </t>
  </si>
  <si>
    <t xml:space="preserve">PERR-133345604 </t>
  </si>
  <si>
    <t>22-1941</t>
  </si>
  <si>
    <t>0031</t>
  </si>
  <si>
    <t>UNITED STATES LIABILITY INSURANCE COMPANY</t>
  </si>
  <si>
    <t>SHOWTIME PRODUCT - MONOLINE</t>
  </si>
  <si>
    <t xml:space="preserve">USLI-133357126 </t>
  </si>
  <si>
    <t>22-1942</t>
  </si>
  <si>
    <t>NON-PROFIT YOUTH SPORTS</t>
  </si>
  <si>
    <t xml:space="preserve">USLI-133357152 </t>
  </si>
  <si>
    <t>22-1955</t>
  </si>
  <si>
    <t>0968</t>
  </si>
  <si>
    <t>XL SPECIALTY INSURANCE COMPANY</t>
  </si>
  <si>
    <t xml:space="preserve">Contractors Equipment Coverage Solutions   </t>
  </si>
  <si>
    <t xml:space="preserve">XLAM-133359472 </t>
  </si>
  <si>
    <t>22-1954</t>
  </si>
  <si>
    <t xml:space="preserve">Fine Arts and Musical Instruments   </t>
  </si>
  <si>
    <t xml:space="preserve">XLAM-133359493 </t>
  </si>
  <si>
    <t>22-1943</t>
  </si>
  <si>
    <t>0158</t>
  </si>
  <si>
    <t>ZENITH INSURANCE COMPANY</t>
  </si>
  <si>
    <t>RATE AND VARIANCE</t>
  </si>
  <si>
    <t>VAR. 7A, 8D - BUSINESS AUTO</t>
  </si>
  <si>
    <t>12.5</t>
  </si>
  <si>
    <t xml:space="preserve">ZICO-133342303 </t>
  </si>
  <si>
    <t>EMPLOYERS MUTUAL CASUALTY COMPANY</t>
  </si>
  <si>
    <t>EMCC-132465292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</si>
</sst>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;@"/>
    <numFmt numFmtId="165" formatCode="0.0%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43" fontId="3" fillId="0" borderId="1" xfId="6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0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17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43" fontId="2" fillId="0" borderId="0" xfId="6" applyFont="1" applyBorder="1" applyAlignment="1">
      <alignment horizontal="center"/>
    </xf>
    <xf numFmtId="0" fontId="0" fillId="0" borderId="1" xfId="0" applyBorder="1"/>
    <xf numFmtId="0" fontId="10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10" fontId="0" fillId="0" borderId="2" xfId="0" applyNumberFormat="1" applyBorder="1" applyAlignment="1">
      <alignment horizontal="center" vertical="top" wrapText="1"/>
    </xf>
    <xf numFmtId="0" fontId="8" fillId="0" borderId="0" xfId="1" applyFont="1" applyBorder="1" applyAlignment="1">
      <alignment horizontal="left" vertical="top" wrapText="1"/>
    </xf>
  </cellXfs>
  <cellStyles count="8">
    <cellStyle name="Comma" xfId="6" builtinId="3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7" xr:uid="{00000000-0005-0000-0000-000006000000}"/>
    <cellStyle name="Percent 2" xfId="4" xr:uid="{00000000-0005-0000-0000-000007000000}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60</xdr:row>
          <xdr:rowOff>47625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tabSelected="1" view="pageBreakPreview" zoomScaleNormal="100" zoomScaleSheetLayoutView="100" zoomScalePageLayoutView="85" workbookViewId="0">
      <selection activeCell="M17" sqref="M17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60</xdr:row>
                <xdr:rowOff>47625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5"/>
  <sheetViews>
    <sheetView showGridLines="0" showRuler="0" view="pageLayout" zoomScaleNormal="100" zoomScaleSheetLayoutView="96" workbookViewId="0">
      <selection activeCell="D42" sqref="D42"/>
    </sheetView>
  </sheetViews>
  <sheetFormatPr defaultRowHeight="12.75" x14ac:dyDescent="0.2"/>
  <cols>
    <col min="1" max="1" width="8.42578125" customWidth="1"/>
    <col min="2" max="2" width="7.5703125" customWidth="1"/>
    <col min="3" max="3" width="30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24" ht="23.25" customHeight="1" x14ac:dyDescent="0.2">
      <c r="A1" s="17" t="s">
        <v>14</v>
      </c>
      <c r="B1" s="17" t="s">
        <v>15</v>
      </c>
      <c r="C1" s="17" t="s">
        <v>0</v>
      </c>
      <c r="D1" s="17" t="s">
        <v>1</v>
      </c>
      <c r="E1" s="17" t="s">
        <v>2</v>
      </c>
      <c r="F1" s="17" t="s">
        <v>3</v>
      </c>
      <c r="G1" s="18" t="s">
        <v>4</v>
      </c>
      <c r="H1" s="19" t="s">
        <v>16</v>
      </c>
      <c r="I1" s="17" t="s">
        <v>5</v>
      </c>
    </row>
    <row r="2" spans="1:24" s="8" customFormat="1" ht="21" customHeight="1" x14ac:dyDescent="0.2">
      <c r="A2" s="42" t="s">
        <v>42</v>
      </c>
      <c r="B2" s="42" t="s">
        <v>43</v>
      </c>
      <c r="C2" s="42" t="s">
        <v>44</v>
      </c>
      <c r="D2" s="42" t="s">
        <v>45</v>
      </c>
      <c r="E2" s="42" t="s">
        <v>46</v>
      </c>
      <c r="F2" s="42" t="s">
        <v>47</v>
      </c>
      <c r="G2" s="43" t="s">
        <v>48</v>
      </c>
      <c r="H2" s="44" t="s">
        <v>49</v>
      </c>
      <c r="I2" s="42" t="s">
        <v>50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s="8" customFormat="1" ht="21" customHeight="1" x14ac:dyDescent="0.2">
      <c r="A3" s="42" t="s">
        <v>51</v>
      </c>
      <c r="B3" s="42" t="s">
        <v>52</v>
      </c>
      <c r="C3" s="42" t="s">
        <v>53</v>
      </c>
      <c r="D3" s="42" t="s">
        <v>45</v>
      </c>
      <c r="E3" s="42" t="s">
        <v>46</v>
      </c>
      <c r="F3" s="42" t="s">
        <v>54</v>
      </c>
      <c r="G3" s="43" t="s">
        <v>55</v>
      </c>
      <c r="H3" s="44"/>
      <c r="I3" s="42" t="s">
        <v>56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s="8" customFormat="1" ht="21" customHeight="1" x14ac:dyDescent="0.2">
      <c r="A4" s="42" t="s">
        <v>57</v>
      </c>
      <c r="B4" s="42" t="s">
        <v>58</v>
      </c>
      <c r="C4" s="42" t="s">
        <v>59</v>
      </c>
      <c r="D4" s="42" t="s">
        <v>60</v>
      </c>
      <c r="E4" s="42" t="s">
        <v>61</v>
      </c>
      <c r="F4" s="42" t="s">
        <v>62</v>
      </c>
      <c r="G4" s="43" t="s">
        <v>63</v>
      </c>
      <c r="H4" s="44" t="s">
        <v>64</v>
      </c>
      <c r="I4" s="42" t="s">
        <v>65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s="8" customFormat="1" ht="21" customHeight="1" x14ac:dyDescent="0.2">
      <c r="A5" s="42" t="s">
        <v>66</v>
      </c>
      <c r="B5" s="42" t="s">
        <v>58</v>
      </c>
      <c r="C5" s="42" t="s">
        <v>59</v>
      </c>
      <c r="D5" s="42" t="s">
        <v>60</v>
      </c>
      <c r="E5" s="42" t="s">
        <v>67</v>
      </c>
      <c r="F5" s="42" t="s">
        <v>62</v>
      </c>
      <c r="G5" s="43" t="s">
        <v>68</v>
      </c>
      <c r="H5" s="44" t="s">
        <v>64</v>
      </c>
      <c r="I5" s="42" t="s">
        <v>69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s="8" customFormat="1" ht="21" customHeight="1" x14ac:dyDescent="0.2">
      <c r="A6" s="42" t="s">
        <v>70</v>
      </c>
      <c r="B6" s="42" t="s">
        <v>71</v>
      </c>
      <c r="C6" s="42" t="s">
        <v>72</v>
      </c>
      <c r="D6" s="42" t="s">
        <v>60</v>
      </c>
      <c r="E6" s="42" t="s">
        <v>67</v>
      </c>
      <c r="F6" s="42" t="s">
        <v>73</v>
      </c>
      <c r="G6" s="43" t="s">
        <v>74</v>
      </c>
      <c r="H6" s="44"/>
      <c r="I6" s="42" t="s">
        <v>75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 s="8" customFormat="1" ht="21" customHeight="1" x14ac:dyDescent="0.2">
      <c r="A7" s="42" t="s">
        <v>20</v>
      </c>
      <c r="B7" s="42">
        <v>62</v>
      </c>
      <c r="C7" s="42" t="s">
        <v>203</v>
      </c>
      <c r="D7" s="42" t="s">
        <v>45</v>
      </c>
      <c r="E7" s="42" t="s">
        <v>61</v>
      </c>
      <c r="F7" s="42" t="s">
        <v>94</v>
      </c>
      <c r="G7" s="43" t="s">
        <v>26</v>
      </c>
      <c r="H7" s="57">
        <v>6.6699999999999995E-2</v>
      </c>
      <c r="I7" s="42" t="s">
        <v>204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24" s="8" customFormat="1" ht="21" customHeight="1" x14ac:dyDescent="0.2">
      <c r="A8" s="42" t="s">
        <v>76</v>
      </c>
      <c r="B8" s="42" t="s">
        <v>77</v>
      </c>
      <c r="C8" s="42" t="s">
        <v>78</v>
      </c>
      <c r="D8" s="42" t="s">
        <v>45</v>
      </c>
      <c r="E8" s="42" t="s">
        <v>61</v>
      </c>
      <c r="F8" s="42" t="s">
        <v>54</v>
      </c>
      <c r="G8" s="43" t="s">
        <v>48</v>
      </c>
      <c r="H8" s="45"/>
      <c r="I8" s="42" t="s">
        <v>79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s="8" customFormat="1" ht="21" customHeight="1" x14ac:dyDescent="0.2">
      <c r="A9" s="42" t="s">
        <v>80</v>
      </c>
      <c r="B9" s="42" t="s">
        <v>81</v>
      </c>
      <c r="C9" s="42" t="s">
        <v>82</v>
      </c>
      <c r="D9" s="42" t="s">
        <v>45</v>
      </c>
      <c r="E9" s="42" t="s">
        <v>61</v>
      </c>
      <c r="F9" s="42" t="s">
        <v>83</v>
      </c>
      <c r="G9" s="43" t="s">
        <v>84</v>
      </c>
      <c r="H9" s="45"/>
      <c r="I9" s="42" t="s">
        <v>85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s="8" customFormat="1" ht="21" customHeight="1" x14ac:dyDescent="0.2">
      <c r="A10" s="42" t="s">
        <v>86</v>
      </c>
      <c r="B10" s="42" t="s">
        <v>87</v>
      </c>
      <c r="C10" s="42" t="s">
        <v>88</v>
      </c>
      <c r="D10" s="42" t="s">
        <v>45</v>
      </c>
      <c r="E10" s="42" t="s">
        <v>46</v>
      </c>
      <c r="F10" s="42" t="s">
        <v>83</v>
      </c>
      <c r="G10" s="43" t="s">
        <v>89</v>
      </c>
      <c r="H10" s="45"/>
      <c r="I10" s="42" t="s">
        <v>90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s="8" customFormat="1" ht="31.5" customHeight="1" x14ac:dyDescent="0.2">
      <c r="A11" s="42" t="s">
        <v>91</v>
      </c>
      <c r="B11" s="42" t="s">
        <v>92</v>
      </c>
      <c r="C11" s="42" t="s">
        <v>93</v>
      </c>
      <c r="D11" s="42" t="s">
        <v>60</v>
      </c>
      <c r="E11" s="42" t="s">
        <v>67</v>
      </c>
      <c r="F11" s="42" t="s">
        <v>94</v>
      </c>
      <c r="G11" s="43" t="s">
        <v>95</v>
      </c>
      <c r="H11" s="44" t="s">
        <v>64</v>
      </c>
      <c r="I11" s="42" t="s">
        <v>96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s="8" customFormat="1" ht="21" customHeight="1" x14ac:dyDescent="0.2">
      <c r="A12" s="42" t="s">
        <v>97</v>
      </c>
      <c r="B12" s="42" t="s">
        <v>98</v>
      </c>
      <c r="C12" s="42" t="s">
        <v>99</v>
      </c>
      <c r="D12" s="42" t="s">
        <v>45</v>
      </c>
      <c r="E12" s="42" t="s">
        <v>46</v>
      </c>
      <c r="F12" s="42" t="s">
        <v>73</v>
      </c>
      <c r="G12" s="43" t="s">
        <v>48</v>
      </c>
      <c r="H12" s="44"/>
      <c r="I12" s="42" t="s">
        <v>100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s="8" customFormat="1" ht="21" customHeight="1" x14ac:dyDescent="0.2">
      <c r="A13" s="42" t="s">
        <v>101</v>
      </c>
      <c r="B13" s="42" t="s">
        <v>43</v>
      </c>
      <c r="C13" s="42" t="s">
        <v>102</v>
      </c>
      <c r="D13" s="42" t="s">
        <v>45</v>
      </c>
      <c r="E13" s="42" t="s">
        <v>46</v>
      </c>
      <c r="F13" s="42" t="s">
        <v>47</v>
      </c>
      <c r="G13" s="43" t="s">
        <v>103</v>
      </c>
      <c r="H13" s="44" t="s">
        <v>49</v>
      </c>
      <c r="I13" s="42" t="s">
        <v>104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s="8" customFormat="1" ht="21" x14ac:dyDescent="0.2">
      <c r="A14" s="42" t="s">
        <v>105</v>
      </c>
      <c r="B14" s="42" t="s">
        <v>43</v>
      </c>
      <c r="C14" s="42" t="s">
        <v>106</v>
      </c>
      <c r="D14" s="42" t="s">
        <v>45</v>
      </c>
      <c r="E14" s="42" t="s">
        <v>46</v>
      </c>
      <c r="F14" s="42" t="s">
        <v>47</v>
      </c>
      <c r="G14" s="43" t="s">
        <v>107</v>
      </c>
      <c r="H14" s="44" t="s">
        <v>49</v>
      </c>
      <c r="I14" s="42" t="s">
        <v>108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s="8" customFormat="1" ht="21" customHeight="1" x14ac:dyDescent="0.2">
      <c r="A15" s="42" t="s">
        <v>109</v>
      </c>
      <c r="B15" s="42" t="s">
        <v>43</v>
      </c>
      <c r="C15" s="42" t="s">
        <v>110</v>
      </c>
      <c r="D15" s="42" t="s">
        <v>45</v>
      </c>
      <c r="E15" s="42" t="s">
        <v>46</v>
      </c>
      <c r="F15" s="42" t="s">
        <v>47</v>
      </c>
      <c r="G15" s="43" t="s">
        <v>107</v>
      </c>
      <c r="H15" s="45" t="s">
        <v>49</v>
      </c>
      <c r="I15" s="42" t="s">
        <v>108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s="8" customFormat="1" ht="21" customHeight="1" x14ac:dyDescent="0.2">
      <c r="A16" s="42" t="s">
        <v>111</v>
      </c>
      <c r="B16" s="42" t="s">
        <v>43</v>
      </c>
      <c r="C16" s="42" t="s">
        <v>112</v>
      </c>
      <c r="D16" s="42" t="s">
        <v>45</v>
      </c>
      <c r="E16" s="42" t="s">
        <v>46</v>
      </c>
      <c r="F16" s="42" t="s">
        <v>47</v>
      </c>
      <c r="G16" s="43" t="s">
        <v>48</v>
      </c>
      <c r="H16" s="44" t="s">
        <v>49</v>
      </c>
      <c r="I16" s="42" t="s">
        <v>50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s="8" customFormat="1" ht="21" customHeight="1" x14ac:dyDescent="0.2">
      <c r="A17" s="42" t="s">
        <v>113</v>
      </c>
      <c r="B17" s="42" t="s">
        <v>114</v>
      </c>
      <c r="C17" s="42" t="s">
        <v>115</v>
      </c>
      <c r="D17" s="42" t="s">
        <v>45</v>
      </c>
      <c r="E17" s="42" t="s">
        <v>116</v>
      </c>
      <c r="F17" s="42" t="s">
        <v>54</v>
      </c>
      <c r="G17" s="43" t="s">
        <v>117</v>
      </c>
      <c r="H17" s="44"/>
      <c r="I17" s="42" t="s">
        <v>118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s="8" customFormat="1" ht="21" customHeight="1" x14ac:dyDescent="0.2">
      <c r="A18" s="42" t="s">
        <v>119</v>
      </c>
      <c r="B18" s="42" t="s">
        <v>120</v>
      </c>
      <c r="C18" s="42" t="s">
        <v>121</v>
      </c>
      <c r="D18" s="42" t="s">
        <v>45</v>
      </c>
      <c r="E18" s="42" t="s">
        <v>122</v>
      </c>
      <c r="F18" s="42" t="s">
        <v>83</v>
      </c>
      <c r="G18" s="43" t="s">
        <v>123</v>
      </c>
      <c r="H18" s="44"/>
      <c r="I18" s="42" t="s">
        <v>124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s="8" customFormat="1" ht="21" customHeight="1" x14ac:dyDescent="0.2">
      <c r="A19" s="42" t="s">
        <v>125</v>
      </c>
      <c r="B19" s="42" t="s">
        <v>120</v>
      </c>
      <c r="C19" s="42" t="s">
        <v>121</v>
      </c>
      <c r="D19" s="42" t="s">
        <v>45</v>
      </c>
      <c r="E19" s="42" t="s">
        <v>116</v>
      </c>
      <c r="F19" s="42" t="s">
        <v>83</v>
      </c>
      <c r="G19" s="43" t="s">
        <v>126</v>
      </c>
      <c r="H19" s="44"/>
      <c r="I19" s="42" t="s">
        <v>127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s="8" customFormat="1" ht="21" customHeight="1" x14ac:dyDescent="0.2">
      <c r="A20" s="42" t="s">
        <v>128</v>
      </c>
      <c r="B20" s="42" t="s">
        <v>129</v>
      </c>
      <c r="C20" s="42" t="s">
        <v>130</v>
      </c>
      <c r="D20" s="42" t="s">
        <v>45</v>
      </c>
      <c r="E20" s="42" t="s">
        <v>131</v>
      </c>
      <c r="F20" s="42" t="s">
        <v>73</v>
      </c>
      <c r="G20" s="43" t="s">
        <v>132</v>
      </c>
      <c r="H20" s="44"/>
      <c r="I20" s="42" t="s">
        <v>133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s="8" customFormat="1" ht="21" customHeight="1" x14ac:dyDescent="0.2">
      <c r="A21" s="42" t="s">
        <v>134</v>
      </c>
      <c r="B21" s="42" t="s">
        <v>129</v>
      </c>
      <c r="C21" s="42" t="s">
        <v>130</v>
      </c>
      <c r="D21" s="42" t="s">
        <v>60</v>
      </c>
      <c r="E21" s="42" t="s">
        <v>135</v>
      </c>
      <c r="F21" s="42" t="s">
        <v>136</v>
      </c>
      <c r="G21" s="43" t="s">
        <v>137</v>
      </c>
      <c r="H21" s="44" t="s">
        <v>49</v>
      </c>
      <c r="I21" s="42" t="s">
        <v>138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s="8" customFormat="1" ht="21" customHeight="1" x14ac:dyDescent="0.2">
      <c r="A22" s="42" t="s">
        <v>139</v>
      </c>
      <c r="B22" s="42" t="s">
        <v>140</v>
      </c>
      <c r="C22" s="42" t="s">
        <v>141</v>
      </c>
      <c r="D22" s="42" t="s">
        <v>60</v>
      </c>
      <c r="E22" s="42" t="s">
        <v>61</v>
      </c>
      <c r="F22" s="42" t="s">
        <v>94</v>
      </c>
      <c r="G22" s="43" t="s">
        <v>142</v>
      </c>
      <c r="H22" s="44" t="s">
        <v>49</v>
      </c>
      <c r="I22" s="42" t="s">
        <v>143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s="8" customFormat="1" ht="21" x14ac:dyDescent="0.2">
      <c r="A23" s="42" t="s">
        <v>144</v>
      </c>
      <c r="B23" s="42" t="s">
        <v>145</v>
      </c>
      <c r="C23" s="42" t="s">
        <v>146</v>
      </c>
      <c r="D23" s="42" t="s">
        <v>45</v>
      </c>
      <c r="E23" s="42" t="s">
        <v>46</v>
      </c>
      <c r="F23" s="42" t="s">
        <v>136</v>
      </c>
      <c r="G23" s="43" t="s">
        <v>147</v>
      </c>
      <c r="H23" s="44" t="s">
        <v>49</v>
      </c>
      <c r="I23" s="42" t="s">
        <v>148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s="8" customFormat="1" ht="21" x14ac:dyDescent="0.2">
      <c r="A24" s="42" t="s">
        <v>149</v>
      </c>
      <c r="B24" s="42" t="s">
        <v>120</v>
      </c>
      <c r="C24" s="42" t="s">
        <v>150</v>
      </c>
      <c r="D24" s="42" t="s">
        <v>60</v>
      </c>
      <c r="E24" s="42" t="s">
        <v>151</v>
      </c>
      <c r="F24" s="42" t="s">
        <v>152</v>
      </c>
      <c r="G24" s="43" t="s">
        <v>153</v>
      </c>
      <c r="H24" s="44"/>
      <c r="I24" s="42" t="s">
        <v>154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s="8" customFormat="1" ht="31.5" customHeight="1" x14ac:dyDescent="0.2">
      <c r="A25" s="42" t="s">
        <v>155</v>
      </c>
      <c r="B25" s="42" t="s">
        <v>120</v>
      </c>
      <c r="C25" s="42" t="s">
        <v>156</v>
      </c>
      <c r="D25" s="42" t="s">
        <v>60</v>
      </c>
      <c r="E25" s="42" t="s">
        <v>151</v>
      </c>
      <c r="F25" s="42" t="s">
        <v>152</v>
      </c>
      <c r="G25" s="43" t="s">
        <v>153</v>
      </c>
      <c r="H25" s="45"/>
      <c r="I25" s="42" t="s">
        <v>154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s="8" customFormat="1" ht="21" customHeight="1" x14ac:dyDescent="0.2">
      <c r="A26" s="42" t="s">
        <v>157</v>
      </c>
      <c r="B26" s="42" t="s">
        <v>158</v>
      </c>
      <c r="C26" s="42" t="s">
        <v>159</v>
      </c>
      <c r="D26" s="42" t="s">
        <v>45</v>
      </c>
      <c r="E26" s="42" t="s">
        <v>46</v>
      </c>
      <c r="F26" s="42" t="s">
        <v>54</v>
      </c>
      <c r="G26" s="43" t="s">
        <v>160</v>
      </c>
      <c r="H26" s="45"/>
      <c r="I26" s="42" t="s">
        <v>161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s="8" customFormat="1" ht="21" customHeight="1" x14ac:dyDescent="0.2">
      <c r="A27" s="42" t="s">
        <v>162</v>
      </c>
      <c r="B27" s="42" t="s">
        <v>158</v>
      </c>
      <c r="C27" s="42" t="s">
        <v>159</v>
      </c>
      <c r="D27" s="42" t="s">
        <v>45</v>
      </c>
      <c r="E27" s="42" t="s">
        <v>163</v>
      </c>
      <c r="F27" s="42" t="s">
        <v>54</v>
      </c>
      <c r="G27" s="43" t="s">
        <v>164</v>
      </c>
      <c r="H27" s="44"/>
      <c r="I27" s="42" t="s">
        <v>165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s="8" customFormat="1" ht="21" customHeight="1" x14ac:dyDescent="0.2">
      <c r="A28" s="42" t="s">
        <v>166</v>
      </c>
      <c r="B28" s="42" t="s">
        <v>158</v>
      </c>
      <c r="C28" s="42" t="s">
        <v>159</v>
      </c>
      <c r="D28" s="42" t="s">
        <v>45</v>
      </c>
      <c r="E28" s="42" t="s">
        <v>46</v>
      </c>
      <c r="F28" s="42" t="s">
        <v>54</v>
      </c>
      <c r="G28" s="43" t="s">
        <v>167</v>
      </c>
      <c r="H28" s="44"/>
      <c r="I28" s="42" t="s">
        <v>168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s="8" customFormat="1" ht="21" customHeight="1" x14ac:dyDescent="0.2">
      <c r="A29" s="42" t="s">
        <v>169</v>
      </c>
      <c r="B29" s="42" t="s">
        <v>158</v>
      </c>
      <c r="C29" s="42" t="s">
        <v>170</v>
      </c>
      <c r="D29" s="42" t="s">
        <v>45</v>
      </c>
      <c r="E29" s="42" t="s">
        <v>135</v>
      </c>
      <c r="F29" s="42" t="s">
        <v>54</v>
      </c>
      <c r="G29" s="43" t="s">
        <v>171</v>
      </c>
      <c r="H29" s="44"/>
      <c r="I29" s="42" t="s">
        <v>172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s="8" customFormat="1" ht="21" customHeight="1" x14ac:dyDescent="0.2">
      <c r="A30" s="42" t="s">
        <v>173</v>
      </c>
      <c r="B30" s="56" t="s">
        <v>158</v>
      </c>
      <c r="C30" s="42" t="s">
        <v>174</v>
      </c>
      <c r="D30" s="42" t="s">
        <v>45</v>
      </c>
      <c r="E30" s="42" t="s">
        <v>135</v>
      </c>
      <c r="F30" s="42" t="s">
        <v>54</v>
      </c>
      <c r="G30" s="43" t="s">
        <v>171</v>
      </c>
      <c r="H30" s="44"/>
      <c r="I30" s="42" t="s">
        <v>172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s="8" customFormat="1" ht="21" customHeight="1" x14ac:dyDescent="0.2">
      <c r="A31" s="42" t="s">
        <v>175</v>
      </c>
      <c r="B31" s="56" t="s">
        <v>176</v>
      </c>
      <c r="C31" s="42" t="s">
        <v>177</v>
      </c>
      <c r="D31" s="42" t="s">
        <v>45</v>
      </c>
      <c r="E31" s="42" t="s">
        <v>116</v>
      </c>
      <c r="F31" s="42" t="s">
        <v>136</v>
      </c>
      <c r="G31" s="43" t="s">
        <v>178</v>
      </c>
      <c r="H31" s="44" t="s">
        <v>49</v>
      </c>
      <c r="I31" s="42" t="s">
        <v>179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s="8" customFormat="1" ht="21" customHeight="1" x14ac:dyDescent="0.2">
      <c r="A32" s="42" t="s">
        <v>180</v>
      </c>
      <c r="B32" s="56" t="s">
        <v>181</v>
      </c>
      <c r="C32" s="42" t="s">
        <v>182</v>
      </c>
      <c r="D32" s="42" t="s">
        <v>45</v>
      </c>
      <c r="E32" s="42" t="s">
        <v>46</v>
      </c>
      <c r="F32" s="42" t="s">
        <v>54</v>
      </c>
      <c r="G32" s="43" t="s">
        <v>183</v>
      </c>
      <c r="H32" s="44"/>
      <c r="I32" s="42" t="s">
        <v>184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s="8" customFormat="1" ht="21" customHeight="1" x14ac:dyDescent="0.2">
      <c r="A33" s="42" t="s">
        <v>185</v>
      </c>
      <c r="B33" s="42" t="s">
        <v>181</v>
      </c>
      <c r="C33" s="42" t="s">
        <v>182</v>
      </c>
      <c r="D33" s="42" t="s">
        <v>45</v>
      </c>
      <c r="E33" s="42" t="s">
        <v>46</v>
      </c>
      <c r="F33" s="42" t="s">
        <v>54</v>
      </c>
      <c r="G33" s="43" t="s">
        <v>186</v>
      </c>
      <c r="H33" s="44"/>
      <c r="I33" s="42" t="s">
        <v>187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s="8" customFormat="1" ht="21" x14ac:dyDescent="0.2">
      <c r="A34" s="42" t="s">
        <v>188</v>
      </c>
      <c r="B34" s="42" t="s">
        <v>189</v>
      </c>
      <c r="C34" s="42" t="s">
        <v>190</v>
      </c>
      <c r="D34" s="42" t="s">
        <v>45</v>
      </c>
      <c r="E34" s="42" t="s">
        <v>135</v>
      </c>
      <c r="F34" s="42" t="s">
        <v>83</v>
      </c>
      <c r="G34" s="43" t="s">
        <v>191</v>
      </c>
      <c r="H34" s="44"/>
      <c r="I34" s="42" t="s">
        <v>192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s="8" customFormat="1" ht="21" customHeight="1" x14ac:dyDescent="0.2">
      <c r="A35" s="42" t="s">
        <v>193</v>
      </c>
      <c r="B35" s="42" t="s">
        <v>189</v>
      </c>
      <c r="C35" s="42" t="s">
        <v>190</v>
      </c>
      <c r="D35" s="42" t="s">
        <v>45</v>
      </c>
      <c r="E35" s="42" t="s">
        <v>135</v>
      </c>
      <c r="F35" s="42" t="s">
        <v>83</v>
      </c>
      <c r="G35" s="43" t="s">
        <v>194</v>
      </c>
      <c r="H35" s="44"/>
      <c r="I35" s="42" t="s">
        <v>195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s="8" customFormat="1" ht="21" customHeight="1" x14ac:dyDescent="0.2">
      <c r="A36" s="42" t="s">
        <v>196</v>
      </c>
      <c r="B36" s="42" t="s">
        <v>197</v>
      </c>
      <c r="C36" s="42" t="s">
        <v>198</v>
      </c>
      <c r="D36" s="42" t="s">
        <v>45</v>
      </c>
      <c r="E36" s="42" t="s">
        <v>61</v>
      </c>
      <c r="F36" s="42" t="s">
        <v>199</v>
      </c>
      <c r="G36" s="43" t="s">
        <v>200</v>
      </c>
      <c r="H36" s="44" t="s">
        <v>201</v>
      </c>
      <c r="I36" s="42" t="s">
        <v>202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s="8" customFormat="1" ht="21" customHeight="1" x14ac:dyDescent="0.2">
      <c r="A37" s="54"/>
      <c r="B37" s="54"/>
      <c r="C37" s="54"/>
      <c r="D37" s="54"/>
      <c r="E37" s="54"/>
      <c r="F37" s="54"/>
      <c r="G37" s="54"/>
      <c r="H37" s="55"/>
      <c r="I37" s="54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8" customFormat="1" x14ac:dyDescent="0.2">
      <c r="A38" s="14" t="str">
        <f>COUNTA(A2:A37) &amp; " TOTAL APPLICATIONS RECEIVED INCLUDING CLASS PLANS, FILE AND USE, AND ADVISORY ORGANIZATION MANUALS AND FORMS"</f>
        <v>35 TOTAL APPLICATIONS RECEIVED INCLUDING CLASS PLANS, FILE AND USE, AND ADVISORY ORGANIZATION MANUALS AND FORMS</v>
      </c>
      <c r="B38" s="53"/>
      <c r="C38" s="53"/>
      <c r="D38" s="53"/>
      <c r="E38" s="53"/>
      <c r="F38" s="53"/>
      <c r="G38" s="53"/>
      <c r="H38" s="53"/>
      <c r="I38" s="53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8" customFormat="1" ht="31.5" customHeight="1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8" customFormat="1" ht="21" customHeight="1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8" customFormat="1" ht="21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s="8" customFormat="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s="8" customFormat="1" ht="21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s="8" customFormat="1" ht="21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s="8" customFormat="1" ht="21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</sheetData>
  <sortState ref="A37:E371">
    <sortCondition ref="C65:C371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August 19, 2022</oddHeader>
    <oddFooter>&amp;L&amp;"Arial,Bold"&amp;8* If no % rate change is indicated, the amount
has not yet been determined:&amp;C&amp;"Arial,Bold"&amp;8
PN#: 2022-33&amp;R&amp;"Arial,Bold"&amp;8Page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C35"/>
  <sheetViews>
    <sheetView showGridLines="0" view="pageLayout" zoomScaleNormal="100" workbookViewId="0">
      <selection activeCell="H7" sqref="H7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263" ht="13.15" customHeight="1" x14ac:dyDescent="0.2">
      <c r="A2" s="58" t="s">
        <v>13</v>
      </c>
      <c r="B2" s="58"/>
      <c r="C2" s="58"/>
      <c r="D2" s="58"/>
      <c r="E2" s="58"/>
      <c r="F2" s="58"/>
      <c r="G2" s="58"/>
      <c r="H2" s="1"/>
    </row>
    <row r="3" spans="1:263" x14ac:dyDescent="0.2">
      <c r="A3" s="3"/>
      <c r="B3" s="4"/>
      <c r="C3" s="1"/>
      <c r="D3" s="5"/>
      <c r="E3" s="5"/>
      <c r="F3" s="6"/>
      <c r="G3" s="7"/>
      <c r="H3" s="1"/>
    </row>
    <row r="4" spans="1:263" s="13" customFormat="1" ht="21" x14ac:dyDescent="0.2">
      <c r="A4" s="9"/>
      <c r="B4" s="10" t="s">
        <v>12</v>
      </c>
      <c r="C4" s="11" t="s">
        <v>11</v>
      </c>
      <c r="D4" s="12" t="s">
        <v>10</v>
      </c>
      <c r="E4" s="12" t="s">
        <v>9</v>
      </c>
      <c r="F4" s="12" t="s">
        <v>7</v>
      </c>
      <c r="G4" s="12" t="s">
        <v>8</v>
      </c>
      <c r="H4" s="11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</row>
    <row r="5" spans="1:263" s="13" customFormat="1" x14ac:dyDescent="0.2">
      <c r="A5" s="21"/>
      <c r="B5" s="20"/>
      <c r="C5" s="47"/>
      <c r="D5" s="48"/>
      <c r="E5" s="20"/>
      <c r="F5" s="15"/>
      <c r="G5" s="20"/>
      <c r="H5" s="16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</row>
    <row r="6" spans="1:263" ht="22.5" x14ac:dyDescent="0.2">
      <c r="A6" s="21" t="s">
        <v>19</v>
      </c>
      <c r="B6" s="20" t="s">
        <v>20</v>
      </c>
      <c r="C6" s="47">
        <v>44050</v>
      </c>
      <c r="D6" s="48" t="s">
        <v>21</v>
      </c>
      <c r="E6" s="20" t="s">
        <v>22</v>
      </c>
      <c r="F6" s="15" t="s">
        <v>23</v>
      </c>
      <c r="G6" s="20" t="s">
        <v>24</v>
      </c>
      <c r="H6" s="16">
        <v>0.16900000000000001</v>
      </c>
    </row>
    <row r="7" spans="1:263" ht="22.5" x14ac:dyDescent="0.2">
      <c r="A7" s="51" t="s">
        <v>25</v>
      </c>
      <c r="B7" s="20" t="s">
        <v>20</v>
      </c>
      <c r="C7" s="49">
        <v>44792</v>
      </c>
      <c r="D7" s="15" t="s">
        <v>21</v>
      </c>
      <c r="E7" s="15" t="s">
        <v>22</v>
      </c>
      <c r="F7" s="50" t="s">
        <v>26</v>
      </c>
      <c r="G7" s="50" t="s">
        <v>27</v>
      </c>
      <c r="H7" s="16">
        <v>6.6699999999999995E-2</v>
      </c>
    </row>
    <row r="8" spans="1:263" x14ac:dyDescent="0.2">
      <c r="A8" s="21"/>
      <c r="B8" s="20"/>
      <c r="C8" s="47"/>
      <c r="D8" s="48"/>
      <c r="E8" s="20"/>
      <c r="F8" s="15"/>
      <c r="G8" s="20"/>
      <c r="H8" s="16"/>
    </row>
    <row r="9" spans="1:263" ht="22.5" x14ac:dyDescent="0.2">
      <c r="A9" s="21" t="s">
        <v>19</v>
      </c>
      <c r="B9" s="20" t="s">
        <v>28</v>
      </c>
      <c r="C9" s="47" t="s">
        <v>29</v>
      </c>
      <c r="D9" s="48" t="s">
        <v>30</v>
      </c>
      <c r="E9" s="20" t="s">
        <v>31</v>
      </c>
      <c r="F9" s="15" t="s">
        <v>32</v>
      </c>
      <c r="G9" s="20" t="s">
        <v>33</v>
      </c>
      <c r="H9" s="16" t="s">
        <v>34</v>
      </c>
    </row>
    <row r="10" spans="1:263" ht="22.5" x14ac:dyDescent="0.2">
      <c r="A10" s="46" t="s">
        <v>25</v>
      </c>
      <c r="B10" s="23" t="s">
        <v>28</v>
      </c>
      <c r="C10" s="38" t="s">
        <v>29</v>
      </c>
      <c r="D10" s="37" t="s">
        <v>30</v>
      </c>
      <c r="E10" s="22" t="s">
        <v>31</v>
      </c>
      <c r="F10" s="39" t="s">
        <v>32</v>
      </c>
      <c r="G10" s="22" t="s">
        <v>35</v>
      </c>
      <c r="H10" s="28" t="s">
        <v>34</v>
      </c>
    </row>
    <row r="11" spans="1:263" x14ac:dyDescent="0.2">
      <c r="A11" s="27"/>
      <c r="B11" s="23"/>
      <c r="C11" s="24"/>
      <c r="D11" s="37"/>
      <c r="E11" s="22"/>
      <c r="F11" s="22"/>
      <c r="G11" s="22"/>
      <c r="H11" s="28"/>
    </row>
    <row r="12" spans="1:263" ht="22.5" x14ac:dyDescent="0.2">
      <c r="A12" s="27" t="s">
        <v>19</v>
      </c>
      <c r="B12" s="29" t="s">
        <v>18</v>
      </c>
      <c r="C12" s="34">
        <v>44785</v>
      </c>
      <c r="D12" s="29" t="s">
        <v>36</v>
      </c>
      <c r="E12" s="29" t="s">
        <v>22</v>
      </c>
      <c r="F12" s="29" t="s">
        <v>37</v>
      </c>
      <c r="G12" s="29" t="s">
        <v>38</v>
      </c>
      <c r="H12" s="32" t="s">
        <v>34</v>
      </c>
    </row>
    <row r="13" spans="1:263" ht="33.75" x14ac:dyDescent="0.2">
      <c r="A13" s="46" t="s">
        <v>25</v>
      </c>
      <c r="B13" s="23" t="s">
        <v>18</v>
      </c>
      <c r="C13" s="38">
        <v>44785</v>
      </c>
      <c r="D13" s="37" t="s">
        <v>36</v>
      </c>
      <c r="E13" s="22" t="s">
        <v>22</v>
      </c>
      <c r="F13" s="22" t="s">
        <v>37</v>
      </c>
      <c r="G13" s="39" t="s">
        <v>39</v>
      </c>
      <c r="H13" s="28" t="s">
        <v>34</v>
      </c>
    </row>
    <row r="14" spans="1:263" x14ac:dyDescent="0.2">
      <c r="A14" s="27"/>
      <c r="B14" s="23"/>
      <c r="C14" s="24"/>
      <c r="D14" s="37"/>
      <c r="E14" s="22"/>
      <c r="F14" s="22"/>
      <c r="G14" s="22"/>
      <c r="H14" s="28"/>
    </row>
    <row r="15" spans="1:263" ht="22.5" x14ac:dyDescent="0.2">
      <c r="A15" s="27" t="s">
        <v>19</v>
      </c>
      <c r="B15" s="23" t="s">
        <v>17</v>
      </c>
      <c r="C15" s="24">
        <v>44785</v>
      </c>
      <c r="D15" s="37" t="s">
        <v>40</v>
      </c>
      <c r="E15" s="22" t="s">
        <v>41</v>
      </c>
      <c r="F15" s="22" t="s">
        <v>37</v>
      </c>
      <c r="G15" s="22" t="s">
        <v>38</v>
      </c>
      <c r="H15" s="28" t="s">
        <v>34</v>
      </c>
    </row>
    <row r="16" spans="1:263" ht="22.5" x14ac:dyDescent="0.2">
      <c r="A16" s="46" t="s">
        <v>25</v>
      </c>
      <c r="B16" s="23" t="s">
        <v>17</v>
      </c>
      <c r="C16" s="38">
        <v>44785</v>
      </c>
      <c r="D16" s="37" t="s">
        <v>40</v>
      </c>
      <c r="E16" s="22" t="s">
        <v>41</v>
      </c>
      <c r="F16" s="22" t="s">
        <v>37</v>
      </c>
      <c r="G16" s="39" t="s">
        <v>39</v>
      </c>
      <c r="H16" s="28" t="s">
        <v>34</v>
      </c>
      <c r="K16" s="52"/>
      <c r="L16" s="52"/>
    </row>
    <row r="17" spans="1:8" x14ac:dyDescent="0.2">
      <c r="A17" s="27"/>
      <c r="B17" s="23"/>
      <c r="C17" s="38"/>
      <c r="D17" s="37"/>
      <c r="E17" s="22"/>
      <c r="F17" s="39"/>
      <c r="G17" s="39"/>
      <c r="H17" s="28"/>
    </row>
    <row r="18" spans="1:8" x14ac:dyDescent="0.2">
      <c r="A18" s="40"/>
      <c r="B18" s="25"/>
      <c r="C18" s="25"/>
      <c r="D18" s="25"/>
      <c r="E18" s="31"/>
      <c r="F18" s="25"/>
      <c r="G18" s="25"/>
      <c r="H18" s="32"/>
    </row>
    <row r="19" spans="1:8" x14ac:dyDescent="0.2">
      <c r="A19" s="27"/>
      <c r="B19" s="23"/>
      <c r="C19" s="24"/>
      <c r="D19" s="23"/>
      <c r="E19" s="22"/>
      <c r="F19" s="22"/>
      <c r="G19" s="22"/>
      <c r="H19" s="32"/>
    </row>
    <row r="20" spans="1:8" x14ac:dyDescent="0.2">
      <c r="A20" s="22"/>
      <c r="B20" s="29"/>
      <c r="C20" s="33"/>
      <c r="D20" s="25"/>
      <c r="E20" s="22"/>
      <c r="F20" s="39"/>
      <c r="G20" s="39"/>
      <c r="H20" s="32"/>
    </row>
    <row r="21" spans="1:8" x14ac:dyDescent="0.2">
      <c r="A21" s="40"/>
      <c r="B21" s="29"/>
      <c r="C21" s="33"/>
      <c r="D21" s="25"/>
      <c r="E21" s="25"/>
      <c r="F21" s="25"/>
      <c r="G21" s="31"/>
      <c r="H21" s="32"/>
    </row>
    <row r="22" spans="1:8" x14ac:dyDescent="0.2">
      <c r="A22" s="27"/>
      <c r="B22" s="23"/>
      <c r="C22" s="24"/>
      <c r="D22" s="37"/>
      <c r="E22" s="22"/>
      <c r="F22" s="22"/>
      <c r="G22" s="22"/>
      <c r="H22" s="32"/>
    </row>
    <row r="23" spans="1:8" x14ac:dyDescent="0.2">
      <c r="A23" s="22"/>
      <c r="B23" s="29"/>
      <c r="C23" s="38"/>
      <c r="D23" s="25"/>
      <c r="E23" s="22"/>
      <c r="F23" s="39"/>
      <c r="G23" s="39"/>
      <c r="H23" s="32"/>
    </row>
    <row r="24" spans="1:8" x14ac:dyDescent="0.2">
      <c r="A24" s="40"/>
      <c r="B24" s="29"/>
      <c r="C24" s="30"/>
      <c r="D24" s="25"/>
      <c r="E24" s="25"/>
      <c r="F24" s="31"/>
      <c r="G24" s="31"/>
      <c r="H24" s="32"/>
    </row>
    <row r="25" spans="1:8" x14ac:dyDescent="0.2">
      <c r="A25" s="27"/>
      <c r="B25" s="23"/>
      <c r="C25" s="24"/>
      <c r="D25" s="37"/>
      <c r="E25" s="22"/>
      <c r="F25" s="22"/>
      <c r="G25" s="22"/>
      <c r="H25" s="32"/>
    </row>
    <row r="26" spans="1:8" x14ac:dyDescent="0.2">
      <c r="A26" s="22"/>
      <c r="B26" s="29"/>
      <c r="C26" s="38"/>
      <c r="D26" s="37"/>
      <c r="E26" s="22"/>
      <c r="F26" s="39"/>
      <c r="G26" s="39"/>
      <c r="H26" s="32"/>
    </row>
    <row r="27" spans="1:8" x14ac:dyDescent="0.2">
      <c r="A27" s="22"/>
      <c r="B27" s="29"/>
      <c r="C27" s="33"/>
      <c r="D27" s="25"/>
      <c r="E27" s="25"/>
      <c r="F27" s="25"/>
      <c r="G27" s="25"/>
      <c r="H27" s="32"/>
    </row>
    <row r="28" spans="1:8" x14ac:dyDescent="0.2">
      <c r="A28" s="27"/>
      <c r="B28" s="23"/>
      <c r="C28" s="24"/>
      <c r="D28" s="37"/>
      <c r="E28" s="22"/>
      <c r="F28" s="22"/>
      <c r="G28" s="22"/>
      <c r="H28" s="32"/>
    </row>
    <row r="29" spans="1:8" x14ac:dyDescent="0.2">
      <c r="A29" s="22"/>
      <c r="B29" s="23"/>
      <c r="C29" s="38"/>
      <c r="D29" s="37"/>
      <c r="E29" s="22"/>
      <c r="F29" s="39"/>
      <c r="G29" s="39"/>
      <c r="H29" s="28"/>
    </row>
    <row r="30" spans="1:8" x14ac:dyDescent="0.2">
      <c r="A30" s="22"/>
      <c r="B30" s="23"/>
      <c r="C30" s="38"/>
      <c r="D30" s="37"/>
      <c r="E30" s="22"/>
      <c r="F30" s="39"/>
      <c r="G30" s="39"/>
      <c r="H30" s="28"/>
    </row>
    <row r="31" spans="1:8" x14ac:dyDescent="0.2">
      <c r="A31" s="27"/>
      <c r="B31" s="23"/>
      <c r="C31" s="24"/>
      <c r="D31" s="37"/>
      <c r="E31" s="22"/>
      <c r="F31" s="22"/>
      <c r="G31" s="22"/>
      <c r="H31" s="32"/>
    </row>
    <row r="32" spans="1:8" x14ac:dyDescent="0.2">
      <c r="A32" s="22"/>
      <c r="B32" s="23"/>
      <c r="C32" s="38"/>
      <c r="D32" s="37"/>
      <c r="E32" s="22"/>
      <c r="F32" s="39"/>
      <c r="G32" s="39"/>
      <c r="H32" s="28"/>
    </row>
    <row r="33" spans="1:8" x14ac:dyDescent="0.2">
      <c r="A33" s="40"/>
      <c r="B33" s="29"/>
      <c r="C33" s="34"/>
      <c r="D33" s="29"/>
      <c r="E33" s="41"/>
      <c r="F33" s="29"/>
      <c r="G33" s="29"/>
      <c r="H33" s="32"/>
    </row>
    <row r="34" spans="1:8" x14ac:dyDescent="0.2">
      <c r="A34" s="22"/>
      <c r="B34" s="23"/>
      <c r="C34" s="24"/>
      <c r="D34" s="22"/>
      <c r="E34" s="22"/>
      <c r="F34" s="22"/>
      <c r="G34" s="25"/>
      <c r="H34" s="26"/>
    </row>
    <row r="35" spans="1:8" x14ac:dyDescent="0.2">
      <c r="A35" s="27"/>
      <c r="B35" s="23"/>
      <c r="C35" s="35"/>
      <c r="D35" s="23"/>
      <c r="E35" s="23"/>
      <c r="F35" s="23"/>
      <c r="G35" s="23"/>
      <c r="H35" s="36"/>
    </row>
  </sheetData>
  <mergeCells count="1">
    <mergeCell ref="A2:G2"/>
  </mergeCells>
  <conditionalFormatting sqref="D16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AUGUST 19, 2022</oddHeader>
    <oddFooter>&amp;L&amp;"Arial,Bold"&amp;8*If no % overall rate change is indicated, the
amount has not yet been determined.&amp;C&amp;"Arial,Bold"&amp;8PN#:2022-33&amp;R&amp;"Arial,Bold"&amp;8Page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PN081922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2022-08-18T19:22:30Z</dcterms:modified>
</cp:coreProperties>
</file>