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7"/>
  <workbookPr codeName="ThisWorkbook"/>
  <mc:AlternateContent xmlns:mc="http://schemas.openxmlformats.org/markup-compatibility/2006">
    <mc:Choice Requires="x15">
      <x15ac:absPath xmlns:x15ac="http://schemas.microsoft.com/office/spreadsheetml/2010/11/ac" url="V:\RDRIVE\Special Projects Unit\Static Reports &amp; Public Notices\Public Notices\2024\"/>
    </mc:Choice>
  </mc:AlternateContent>
  <xr:revisionPtr revIDLastSave="0" documentId="13_ncr:1_{57E80683-4327-468B-9FF9-F1E7A9412C51}" xr6:coauthVersionLast="36" xr6:coauthVersionMax="36" xr10:uidLastSave="{00000000-0000-0000-0000-000000000000}"/>
  <bookViews>
    <workbookView xWindow="0" yWindow="0" windowWidth="20490" windowHeight="6405" xr2:uid="{00000000-000D-0000-FFFF-FFFF00000000}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Report'!$A$1:$P$60</definedName>
    <definedName name="_xlnm.Print_Area" localSheetId="0">'Cover Sheet'!$A$1:$J$6</definedName>
    <definedName name="_xlnm.Print_Area" localSheetId="2">Errata!$A$1:$I$4</definedName>
    <definedName name="_xlnm.Print_Area" localSheetId="1">'PN Report'!#REF!</definedName>
    <definedName name="_xlnm.Print_Titles" localSheetId="1">'PN Report'!#REF!</definedName>
  </definedNames>
  <calcPr calcId="191029"/>
</workbook>
</file>

<file path=xl/calcChain.xml><?xml version="1.0" encoding="utf-8"?>
<calcChain xmlns="http://schemas.openxmlformats.org/spreadsheetml/2006/main">
  <c r="A62" i="1" l="1"/>
</calcChain>
</file>

<file path=xl/sharedStrings.xml><?xml version="1.0" encoding="utf-8"?>
<sst xmlns="http://schemas.openxmlformats.org/spreadsheetml/2006/main" count="622" uniqueCount="262">
  <si>
    <t>Company Name</t>
  </si>
  <si>
    <t>Line Type</t>
  </si>
  <si>
    <t>Line Description</t>
  </si>
  <si>
    <t>File Type</t>
  </si>
  <si>
    <t>Program</t>
  </si>
  <si>
    <t>SERFF #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</si>
  <si>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</si>
  <si>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</si>
  <si>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</si>
  <si>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</si>
  <si>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</si>
  <si>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</si>
  <si>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</si>
  <si>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</si>
  <si>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Overall Rate %</t>
  </si>
  <si>
    <t>File #</t>
  </si>
  <si>
    <t>Grp #</t>
  </si>
  <si>
    <t>Variance</t>
  </si>
  <si>
    <t>VARIANCE</t>
  </si>
  <si>
    <t>n/a</t>
  </si>
  <si>
    <t>0069</t>
  </si>
  <si>
    <t>COMMERCIAL</t>
  </si>
  <si>
    <t>AUTO LIAB/PHYS DAMAGE</t>
  </si>
  <si>
    <t>FORMS</t>
  </si>
  <si>
    <t>PERSONAL</t>
  </si>
  <si>
    <t>HOMEOWNERS MULTI-PERIL</t>
  </si>
  <si>
    <t>RULE AND FORMS</t>
  </si>
  <si>
    <t>OTHER LIABILITY</t>
  </si>
  <si>
    <t>RULE CHANGE</t>
  </si>
  <si>
    <t>RATE</t>
  </si>
  <si>
    <t>FIRE AND ALLIED LINES</t>
  </si>
  <si>
    <t>0</t>
  </si>
  <si>
    <t>INLAND MARINE</t>
  </si>
  <si>
    <t>3548</t>
  </si>
  <si>
    <t>0088</t>
  </si>
  <si>
    <t>1279</t>
  </si>
  <si>
    <t>HANOVER INSURANCE COMPANY (THE)</t>
  </si>
  <si>
    <t>0158</t>
  </si>
  <si>
    <t>Incorrect</t>
  </si>
  <si>
    <t>Correct</t>
  </si>
  <si>
    <t>MULTI-PERIL</t>
  </si>
  <si>
    <t>BURGLARY AND THEFT</t>
  </si>
  <si>
    <t>COMMERCIAL PROPERTY</t>
  </si>
  <si>
    <t>0785</t>
  </si>
  <si>
    <t>FOREMOST INSURANCE COMPANY GRAND RAPIDS, MICHIGAN</t>
  </si>
  <si>
    <t>0091</t>
  </si>
  <si>
    <t>22.5</t>
  </si>
  <si>
    <t>0012</t>
  </si>
  <si>
    <t>INSURANCE COMPANY OF THE STATE OF PENNSYLVANIA (THE)</t>
  </si>
  <si>
    <t>AIRCRAFT</t>
  </si>
  <si>
    <t>NATIONAL UNION FIRE INSURANCE COMPANY OF PITTSBURGH, PA</t>
  </si>
  <si>
    <t>STANDARD FIRE INSURANCE COMPANY (THE)</t>
  </si>
  <si>
    <t>24-887</t>
  </si>
  <si>
    <t>0626</t>
  </si>
  <si>
    <t>ACE AMERICAN INSURANCE COMPANY</t>
  </si>
  <si>
    <t>SURETY</t>
  </si>
  <si>
    <t>NEW PROGRAM</t>
  </si>
  <si>
    <t>CONSTRUCTION SURETY</t>
  </si>
  <si>
    <t>ACEH-134084878</t>
  </si>
  <si>
    <t>24-901</t>
  </si>
  <si>
    <t xml:space="preserve">ISO Capital Assets   </t>
  </si>
  <si>
    <t xml:space="preserve">ACEH-134103162 </t>
  </si>
  <si>
    <t>24-901-B</t>
  </si>
  <si>
    <t>ACE FIRE UNDERWRITERS INSURANCE COMPANY</t>
  </si>
  <si>
    <t>24-901-C</t>
  </si>
  <si>
    <t>ACE PROPERTY AND CASUALTY INSURANCE COMPANY</t>
  </si>
  <si>
    <t>24-916</t>
  </si>
  <si>
    <t>0761</t>
  </si>
  <si>
    <t>AGCS MARINE INSURANCE COMPANY</t>
  </si>
  <si>
    <t>PERSONAL INLAND MARINE</t>
  </si>
  <si>
    <t xml:space="preserve">FFDC-133977713 </t>
  </si>
  <si>
    <t>24-898</t>
  </si>
  <si>
    <t>ALLIED WORLD INSURANCE COMPANY</t>
  </si>
  <si>
    <t>Social Service Agency Professional Liability Produ</t>
  </si>
  <si>
    <t xml:space="preserve">DRWN-134097379 </t>
  </si>
  <si>
    <t>24-921</t>
  </si>
  <si>
    <t>ALLMERICA FINANCIAL BENEFIT INSURANCE COMPANY</t>
  </si>
  <si>
    <t>SMALL COMMERCIAL PRODUCT</t>
  </si>
  <si>
    <t xml:space="preserve">HNVR-G134091519 </t>
  </si>
  <si>
    <t>24-889</t>
  </si>
  <si>
    <t>SMALL COMMERICAL PRODUCT</t>
  </si>
  <si>
    <t>HNVR-G134091506</t>
  </si>
  <si>
    <t>24-901-D</t>
  </si>
  <si>
    <t>BANKERS STANDARD INSURANCE COMPANY</t>
  </si>
  <si>
    <t>24-928-A</t>
  </si>
  <si>
    <t>0660</t>
  </si>
  <si>
    <t>CALIFORNIA AUTOMOBILE INSURANCE COMPANY</t>
  </si>
  <si>
    <t>CLASS PLAN</t>
  </si>
  <si>
    <t>ALL PROGRAMS</t>
  </si>
  <si>
    <t>MERY-134091688</t>
  </si>
  <si>
    <t>24-912</t>
  </si>
  <si>
    <t>0033</t>
  </si>
  <si>
    <t>CALIFORNIA CASUALTY INDEMNITY EXCHANGE (THE)</t>
  </si>
  <si>
    <t>HOMEOWNERS AND DWELLING PROPERTY</t>
  </si>
  <si>
    <t>16.7</t>
  </si>
  <si>
    <t xml:space="preserve">CALC-134080457 </t>
  </si>
  <si>
    <t>24-896</t>
  </si>
  <si>
    <t>0244</t>
  </si>
  <si>
    <t>CINCINNATI INSURANCE COMPANY (THE)</t>
  </si>
  <si>
    <t xml:space="preserve">PERSONAL AUTO   </t>
  </si>
  <si>
    <t xml:space="preserve">CNNB-134081047 </t>
  </si>
  <si>
    <t>24-897</t>
  </si>
  <si>
    <t>COFACE NORTH AMERICA INSURANCE COMPANY</t>
  </si>
  <si>
    <t>CREDIT</t>
  </si>
  <si>
    <t>GLOBALLIANCE TRADE CREDIT INSURANCE PROGRAM 2</t>
  </si>
  <si>
    <t>COPE-134094820</t>
  </si>
  <si>
    <t>24-913</t>
  </si>
  <si>
    <t>0306</t>
  </si>
  <si>
    <t>CUMIS INSURANCE SOCIETY, INC.</t>
  </si>
  <si>
    <t xml:space="preserve">MANAGEMENT AND PROFESSIONAL LIABILITY </t>
  </si>
  <si>
    <t xml:space="preserve">CUNA-134095544 </t>
  </si>
  <si>
    <t>24-909</t>
  </si>
  <si>
    <t>1120</t>
  </si>
  <si>
    <t>EVEREST NATIONAL INSURANCE COMPANY</t>
  </si>
  <si>
    <t xml:space="preserve">Non-Filed Inland Marine   </t>
  </si>
  <si>
    <t xml:space="preserve">EVST-134086537 </t>
  </si>
  <si>
    <t>23-1482</t>
  </si>
  <si>
    <t>FARMERS INSURANCE EXCHANGE</t>
  </si>
  <si>
    <t xml:space="preserve">Landlord Protector   </t>
  </si>
  <si>
    <t>47.5</t>
  </si>
  <si>
    <t xml:space="preserve">FARM-133679788 </t>
  </si>
  <si>
    <t>24-895</t>
  </si>
  <si>
    <t>FEDERAL INSURANCE COMPANY</t>
  </si>
  <si>
    <t xml:space="preserve">SURETY   </t>
  </si>
  <si>
    <t xml:space="preserve">ACEH-134093884 </t>
  </si>
  <si>
    <t>24-892</t>
  </si>
  <si>
    <t xml:space="preserve">Employed Lawyers Professional Liability   </t>
  </si>
  <si>
    <t xml:space="preserve">ACEH-134041440 </t>
  </si>
  <si>
    <t>24-899</t>
  </si>
  <si>
    <t>0007</t>
  </si>
  <si>
    <t>FEDERATED MUTUAL INSURANCE COMPANY</t>
  </si>
  <si>
    <t xml:space="preserve">COMMERCIAL UMBRELLA   </t>
  </si>
  <si>
    <t xml:space="preserve">FEMC-134028181 </t>
  </si>
  <si>
    <t>24-899-A</t>
  </si>
  <si>
    <t>FEDERATED SERVICE INSURANCE COMPANY</t>
  </si>
  <si>
    <t>23-1482-A</t>
  </si>
  <si>
    <t>FIRE INSURANCE EXCHANGE</t>
  </si>
  <si>
    <t>24-900</t>
  </si>
  <si>
    <t xml:space="preserve">Commercial Mobile Home Program   </t>
  </si>
  <si>
    <t xml:space="preserve">FORE-134026229 </t>
  </si>
  <si>
    <t>24-925</t>
  </si>
  <si>
    <t>0749</t>
  </si>
  <si>
    <t>GENERAL SECURITY NATIONAL INSURANCE COMPANY</t>
  </si>
  <si>
    <t>MANAGEMENT LIABILITY</t>
  </si>
  <si>
    <t xml:space="preserve">PERR-134080801 </t>
  </si>
  <si>
    <t>24-911</t>
  </si>
  <si>
    <t>0517</t>
  </si>
  <si>
    <t>GLENCAR INSURANCE COMPANY</t>
  </si>
  <si>
    <t xml:space="preserve">ELEMENTAL Commercial Package   </t>
  </si>
  <si>
    <t xml:space="preserve">REGU-134087283 </t>
  </si>
  <si>
    <t>24-910</t>
  </si>
  <si>
    <t xml:space="preserve">Private Company   </t>
  </si>
  <si>
    <t xml:space="preserve">HNVR-G134105761 </t>
  </si>
  <si>
    <t>24-917-A</t>
  </si>
  <si>
    <t>HARTFORD CASUALTY INSURANCE COMPANY</t>
  </si>
  <si>
    <t>COMMERCIAL AUTO</t>
  </si>
  <si>
    <t xml:space="preserve">HART-134087642 </t>
  </si>
  <si>
    <t>24-917</t>
  </si>
  <si>
    <t>HARTFORD FIRE INSURANCE COMPANY</t>
  </si>
  <si>
    <t>24-917-B</t>
  </si>
  <si>
    <t>HARTFORD UNDERWRITERS INSURANCE COMPANY</t>
  </si>
  <si>
    <t>24-901-E</t>
  </si>
  <si>
    <t>INDEMNITY INSURANCE COMPANY OF NORTH AMERICA</t>
  </si>
  <si>
    <t>24-901-F</t>
  </si>
  <si>
    <t>INSURANCE COMPANY OF NORTH AMERICA</t>
  </si>
  <si>
    <t>24-908-A</t>
  </si>
  <si>
    <t xml:space="preserve">Aviation - AMP   </t>
  </si>
  <si>
    <t xml:space="preserve">AGNY-134048299 </t>
  </si>
  <si>
    <t>24-893-A</t>
  </si>
  <si>
    <t xml:space="preserve">AMP; CAV; GOLD   </t>
  </si>
  <si>
    <t xml:space="preserve">AGNY-134048309 </t>
  </si>
  <si>
    <t>24-894-A</t>
  </si>
  <si>
    <t xml:space="preserve">AGNY-134048311 </t>
  </si>
  <si>
    <t>24-914-A</t>
  </si>
  <si>
    <t xml:space="preserve">AVIATION - LAD   </t>
  </si>
  <si>
    <t xml:space="preserve">AGNY-134040005 </t>
  </si>
  <si>
    <t>24-902</t>
  </si>
  <si>
    <t>MARKEL AMERICAN INSURANCE COMPANY</t>
  </si>
  <si>
    <t xml:space="preserve">Commercial Excess &amp; Umbrella   </t>
  </si>
  <si>
    <t xml:space="preserve">MRKB-134047996 </t>
  </si>
  <si>
    <t>24-928</t>
  </si>
  <si>
    <t>MERCURY INSURANCE COMPANY</t>
  </si>
  <si>
    <t>23-1482-B</t>
  </si>
  <si>
    <t>MID-CENTURY INSURANCE COMPANY</t>
  </si>
  <si>
    <t>24-919</t>
  </si>
  <si>
    <t>0140</t>
  </si>
  <si>
    <t>NATIONAL CASUALTY COMPANY</t>
  </si>
  <si>
    <t>MAGELLAN GLOBAL RISK PROGRAM</t>
  </si>
  <si>
    <t xml:space="preserve">SCTT-133010832 </t>
  </si>
  <si>
    <t>24-891</t>
  </si>
  <si>
    <t>ENTERPRISE CYBER</t>
  </si>
  <si>
    <t>SCTT-134091375</t>
  </si>
  <si>
    <t>24-908</t>
  </si>
  <si>
    <t>24-893</t>
  </si>
  <si>
    <t>24-914</t>
  </si>
  <si>
    <t>24-894</t>
  </si>
  <si>
    <t>24-915</t>
  </si>
  <si>
    <t>NATIONS INSURANCE COMPANY</t>
  </si>
  <si>
    <t xml:space="preserve">Motor Club Program   </t>
  </si>
  <si>
    <t xml:space="preserve">BLFI-134103357 </t>
  </si>
  <si>
    <t>24-922</t>
  </si>
  <si>
    <t>NATIONWIDE GENERAL INSURANCE COMPANY</t>
  </si>
  <si>
    <t>SMALL MARKET COMMERCIAL AUTO</t>
  </si>
  <si>
    <t>21.6</t>
  </si>
  <si>
    <t xml:space="preserve">NWPP-134097194 </t>
  </si>
  <si>
    <t>24-888</t>
  </si>
  <si>
    <t>NATIONWIDE MUTUAL INSURANCE COMPANY</t>
  </si>
  <si>
    <t>NWPP-134089708</t>
  </si>
  <si>
    <t>24-901-A</t>
  </si>
  <si>
    <t>PACIFIC EMPLOYERS INSURANCE COMPANY</t>
  </si>
  <si>
    <t>24-917-D</t>
  </si>
  <si>
    <t>PROPERTY AND CASUALTY INSURANCE COMPANY OF HARTFORD</t>
  </si>
  <si>
    <t>24-275</t>
  </si>
  <si>
    <t>0796</t>
  </si>
  <si>
    <t>QBE INSURANCE CORPORATION</t>
  </si>
  <si>
    <t>HOMEOWNERS ROC</t>
  </si>
  <si>
    <t>15</t>
  </si>
  <si>
    <t xml:space="preserve">QBEC-133976340 </t>
  </si>
  <si>
    <t>24-907</t>
  </si>
  <si>
    <t>SCOTTSDALE INDEMNITY COMPANY</t>
  </si>
  <si>
    <t>BOILER AND MACHINERY</t>
  </si>
  <si>
    <t>EQUIPMENT BREAKDOWN</t>
  </si>
  <si>
    <t>SCTT-134098845</t>
  </si>
  <si>
    <t>24-905</t>
  </si>
  <si>
    <t xml:space="preserve">Commercial Fire   </t>
  </si>
  <si>
    <t xml:space="preserve">SCTT-134103275 </t>
  </si>
  <si>
    <t>24-903</t>
  </si>
  <si>
    <t xml:space="preserve">COMMERCIAL GENERAL LIABILITY   </t>
  </si>
  <si>
    <t xml:space="preserve">SCTT-134098884 </t>
  </si>
  <si>
    <t>24-904</t>
  </si>
  <si>
    <t xml:space="preserve">Quantum Home 2.0     </t>
  </si>
  <si>
    <t xml:space="preserve">TRVD-134079555 </t>
  </si>
  <si>
    <t>24-918</t>
  </si>
  <si>
    <t>TRUMBULL INSURANCE COMPANY</t>
  </si>
  <si>
    <t>22.4</t>
  </si>
  <si>
    <t xml:space="preserve">HART-134090797 </t>
  </si>
  <si>
    <t>24-917-C</t>
  </si>
  <si>
    <t>TWIN CITY FIRE INSURANCE COMPANY</t>
  </si>
  <si>
    <t>24-906</t>
  </si>
  <si>
    <t xml:space="preserve">The Hartford Asset Management Choice   </t>
  </si>
  <si>
    <t xml:space="preserve">HART-134089893 </t>
  </si>
  <si>
    <t>24-923</t>
  </si>
  <si>
    <t>VETERINARY PET INSURANCE COMPANY</t>
  </si>
  <si>
    <t>PERCENT OF INVOICE PLAN A - CANINE &amp; FELINE</t>
  </si>
  <si>
    <t>5.6</t>
  </si>
  <si>
    <t xml:space="preserve">VPIC-134084759 </t>
  </si>
  <si>
    <t>24-901-G</t>
  </si>
  <si>
    <t>WESTCHESTER FIRE INSURANCE COMPANY</t>
  </si>
  <si>
    <t>24-924</t>
  </si>
  <si>
    <t>0968</t>
  </si>
  <si>
    <t>XL SPECIALTY INSURANCE COMPANY</t>
  </si>
  <si>
    <t>UMBRELLA &amp; EXCESS</t>
  </si>
  <si>
    <t xml:space="preserve">XLAM-134080411 </t>
  </si>
  <si>
    <t>24-843</t>
  </si>
  <si>
    <t>GRANADA INDEMNITY COMPANY</t>
  </si>
  <si>
    <t>COMMERCIAL MULTI-PERIL</t>
  </si>
  <si>
    <t xml:space="preserve">CORE </t>
  </si>
  <si>
    <t>RULE/FORMS</t>
  </si>
  <si>
    <t>COMMERCIAL FIRE</t>
  </si>
  <si>
    <t>PERSONAL HOMEOWNERS MULTI-PERIL</t>
  </si>
  <si>
    <t>24/275</t>
  </si>
  <si>
    <t>LANDLORD/  PROTECTOR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</si>
</sst>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sz val="10"/>
      <name val="Tahoma"/>
      <family val="2"/>
    </font>
    <font>
      <b/>
      <sz val="8"/>
      <color theme="1"/>
      <name val="Tahoma"/>
      <family val="2"/>
    </font>
    <font>
      <sz val="8"/>
      <name val="Tahoma"/>
      <family val="2"/>
    </font>
    <font>
      <sz val="8"/>
      <color theme="0"/>
      <name val="Arial"/>
      <family val="2"/>
    </font>
    <font>
      <sz val="8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8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</cellStyleXfs>
  <cellXfs count="41">
    <xf numFmtId="0" fontId="0" fillId="0" borderId="0" xfId="0"/>
    <xf numFmtId="0" fontId="2" fillId="0" borderId="0" xfId="1" applyFont="1" applyBorder="1" applyAlignment="1">
      <alignment horizontal="center"/>
    </xf>
    <xf numFmtId="49" fontId="5" fillId="0" borderId="0" xfId="1" applyNumberFormat="1" applyFont="1" applyBorder="1" applyAlignment="1">
      <alignment horizontal="center" vertical="top" wrapText="1"/>
    </xf>
    <xf numFmtId="0" fontId="6" fillId="0" borderId="0" xfId="1" applyFont="1" applyBorder="1" applyAlignment="1">
      <alignment horizontal="center" vertical="top" wrapText="1"/>
    </xf>
    <xf numFmtId="49" fontId="5" fillId="0" borderId="1" xfId="1" applyNumberFormat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/>
    </xf>
    <xf numFmtId="0" fontId="9" fillId="2" borderId="2" xfId="0" applyFont="1" applyFill="1" applyBorder="1" applyAlignment="1">
      <alignment horizontal="left" vertical="top" wrapText="1"/>
    </xf>
    <xf numFmtId="14" fontId="6" fillId="0" borderId="0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0" fontId="9" fillId="3" borderId="2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14" fontId="5" fillId="0" borderId="1" xfId="1" applyNumberFormat="1" applyFont="1" applyBorder="1" applyAlignment="1">
      <alignment horizontal="center" vertical="top" wrapText="1"/>
    </xf>
    <xf numFmtId="14" fontId="2" fillId="0" borderId="0" xfId="1" applyNumberFormat="1" applyFont="1" applyBorder="1" applyAlignment="1">
      <alignment horizontal="center"/>
    </xf>
    <xf numFmtId="0" fontId="10" fillId="0" borderId="0" xfId="0" applyFont="1"/>
    <xf numFmtId="0" fontId="11" fillId="0" borderId="4" xfId="0" applyFont="1" applyBorder="1" applyAlignment="1">
      <alignment horizontal="left" vertical="top"/>
    </xf>
    <xf numFmtId="0" fontId="13" fillId="0" borderId="0" xfId="5" applyFont="1" applyBorder="1" applyAlignment="1">
      <alignment horizontal="center"/>
    </xf>
    <xf numFmtId="0" fontId="9" fillId="2" borderId="2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1" applyFont="1" applyBorder="1" applyAlignment="1">
      <alignment horizontal="center"/>
    </xf>
    <xf numFmtId="14" fontId="13" fillId="0" borderId="0" xfId="5" applyNumberFormat="1" applyFont="1" applyBorder="1" applyAlignment="1">
      <alignment horizontal="center"/>
    </xf>
    <xf numFmtId="0" fontId="14" fillId="0" borderId="1" xfId="1" applyFont="1" applyBorder="1" applyAlignment="1">
      <alignment horizontal="center" vertical="top" wrapText="1"/>
    </xf>
    <xf numFmtId="49" fontId="14" fillId="0" borderId="1" xfId="1" applyNumberFormat="1" applyFont="1" applyBorder="1" applyAlignment="1">
      <alignment horizontal="center" vertical="top" wrapText="1"/>
    </xf>
    <xf numFmtId="14" fontId="14" fillId="0" borderId="1" xfId="1" applyNumberFormat="1" applyFont="1" applyBorder="1" applyAlignment="1">
      <alignment horizontal="center" vertical="top" wrapText="1"/>
    </xf>
    <xf numFmtId="0" fontId="14" fillId="0" borderId="0" xfId="1" applyFont="1" applyBorder="1" applyAlignment="1">
      <alignment horizontal="center" vertical="top" wrapText="1"/>
    </xf>
    <xf numFmtId="49" fontId="14" fillId="0" borderId="0" xfId="1" applyNumberFormat="1" applyFont="1" applyBorder="1" applyAlignment="1">
      <alignment horizontal="center" vertical="top" wrapText="1"/>
    </xf>
    <xf numFmtId="14" fontId="14" fillId="0" borderId="0" xfId="1" applyNumberFormat="1" applyFont="1" applyBorder="1" applyAlignment="1">
      <alignment horizontal="center" vertical="top" wrapText="1"/>
    </xf>
    <xf numFmtId="14" fontId="13" fillId="0" borderId="0" xfId="1" applyNumberFormat="1" applyFont="1" applyBorder="1" applyAlignment="1">
      <alignment horizontal="center"/>
    </xf>
    <xf numFmtId="10" fontId="6" fillId="0" borderId="0" xfId="1" applyNumberFormat="1" applyFont="1" applyBorder="1" applyAlignment="1">
      <alignment horizontal="center" vertical="top" wrapText="1"/>
    </xf>
    <xf numFmtId="10" fontId="5" fillId="0" borderId="1" xfId="1" applyNumberFormat="1" applyFont="1" applyBorder="1" applyAlignment="1">
      <alignment horizontal="center" vertical="top" wrapText="1"/>
    </xf>
    <xf numFmtId="10" fontId="14" fillId="0" borderId="1" xfId="1" applyNumberFormat="1" applyFont="1" applyBorder="1" applyAlignment="1">
      <alignment horizontal="center" vertical="top" wrapText="1"/>
    </xf>
    <xf numFmtId="10" fontId="14" fillId="0" borderId="0" xfId="1" applyNumberFormat="1" applyFont="1" applyBorder="1" applyAlignment="1">
      <alignment horizontal="center" vertical="top" wrapText="1"/>
    </xf>
    <xf numFmtId="10" fontId="2" fillId="0" borderId="0" xfId="1" applyNumberFormat="1" applyFont="1" applyBorder="1" applyAlignment="1">
      <alignment horizontal="center"/>
    </xf>
    <xf numFmtId="10" fontId="13" fillId="0" borderId="0" xfId="5" applyNumberFormat="1" applyFont="1" applyBorder="1" applyAlignment="1">
      <alignment horizontal="center"/>
    </xf>
    <xf numFmtId="0" fontId="0" fillId="3" borderId="2" xfId="0" applyFill="1" applyBorder="1" applyAlignment="1">
      <alignment horizontal="left" vertical="top" wrapText="1"/>
    </xf>
    <xf numFmtId="49" fontId="6" fillId="0" borderId="1" xfId="1" applyNumberFormat="1" applyFont="1" applyBorder="1" applyAlignment="1">
      <alignment horizontal="center" vertical="top" wrapText="1"/>
    </xf>
    <xf numFmtId="14" fontId="6" fillId="0" borderId="1" xfId="1" applyNumberFormat="1" applyFont="1" applyBorder="1" applyAlignment="1">
      <alignment horizontal="center" vertical="top" wrapText="1"/>
    </xf>
    <xf numFmtId="10" fontId="6" fillId="0" borderId="1" xfId="1" applyNumberFormat="1" applyFont="1" applyBorder="1" applyAlignment="1">
      <alignment horizontal="center" vertical="top" wrapText="1"/>
    </xf>
    <xf numFmtId="0" fontId="7" fillId="0" borderId="0" xfId="1" applyFont="1" applyBorder="1" applyAlignment="1">
      <alignment horizontal="left" vertical="top" wrapText="1"/>
    </xf>
    <xf numFmtId="0" fontId="9" fillId="3" borderId="2" xfId="0" applyFont="1" applyFill="1" applyBorder="1" applyAlignment="1">
      <alignment horizontal="center" vertical="top" wrapText="1"/>
    </xf>
    <xf numFmtId="0" fontId="0" fillId="3" borderId="2" xfId="0" applyFill="1" applyBorder="1" applyAlignment="1">
      <alignment horizontal="center" vertical="top" wrapText="1"/>
    </xf>
  </cellXfs>
  <cellStyles count="7"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3" xr:uid="{00000000-0005-0000-0000-000005000000}"/>
    <cellStyle name="Normal 5" xfId="6" xr:uid="{00000000-0005-0000-0000-000006000000}"/>
    <cellStyle name="Percent 2" xfId="4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28575</xdr:rowOff>
        </xdr:from>
        <xdr:to>
          <xdr:col>11</xdr:col>
          <xdr:colOff>381000</xdr:colOff>
          <xdr:row>53</xdr:row>
          <xdr:rowOff>0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"/>
  <sheetViews>
    <sheetView tabSelected="1" view="pageBreakPreview" zoomScaleNormal="100" zoomScaleSheetLayoutView="100" zoomScalePageLayoutView="85" workbookViewId="0">
      <selection activeCell="T26" sqref="T26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utoPict="0" altText="Department Seal" r:id="rId5">
            <anchor moveWithCells="1" sizeWithCells="1">
              <from>
                <xdr:col>0</xdr:col>
                <xdr:colOff>0</xdr:colOff>
                <xdr:row>0</xdr:row>
                <xdr:rowOff>28575</xdr:rowOff>
              </from>
              <to>
                <xdr:col>11</xdr:col>
                <xdr:colOff>381000</xdr:colOff>
                <xdr:row>53</xdr:row>
                <xdr:rowOff>0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62"/>
  <sheetViews>
    <sheetView showGridLines="0" showRuler="0" view="pageLayout" zoomScaleNormal="100" zoomScaleSheetLayoutView="96" workbookViewId="0"/>
  </sheetViews>
  <sheetFormatPr defaultRowHeight="12.75" x14ac:dyDescent="0.2"/>
  <cols>
    <col min="1" max="1" width="8.42578125" style="14" customWidth="1"/>
    <col min="2" max="2" width="5.140625" style="14" bestFit="1" customWidth="1"/>
    <col min="3" max="3" width="30" style="14" customWidth="1"/>
    <col min="4" max="4" width="10.7109375" style="14" customWidth="1"/>
    <col min="5" max="5" width="20.42578125" style="14" customWidth="1"/>
    <col min="6" max="6" width="9.42578125" style="14" bestFit="1" customWidth="1"/>
    <col min="7" max="7" width="21.85546875" style="14" customWidth="1"/>
    <col min="8" max="8" width="6.85546875" style="18" customWidth="1"/>
    <col min="9" max="9" width="9.7109375" style="18" customWidth="1"/>
    <col min="10" max="11" width="9.140625" style="14" customWidth="1"/>
    <col min="12" max="16384" width="9.140625" style="14"/>
  </cols>
  <sheetData>
    <row r="1" spans="1:10" ht="22.5" customHeight="1" x14ac:dyDescent="0.2">
      <c r="A1" s="7" t="s">
        <v>15</v>
      </c>
      <c r="B1" s="7" t="s">
        <v>16</v>
      </c>
      <c r="C1" s="7" t="s">
        <v>0</v>
      </c>
      <c r="D1" s="11" t="s">
        <v>1</v>
      </c>
      <c r="E1" s="7" t="s">
        <v>2</v>
      </c>
      <c r="F1" s="7" t="s">
        <v>3</v>
      </c>
      <c r="G1" s="7" t="s">
        <v>4</v>
      </c>
      <c r="H1" s="17" t="s">
        <v>17</v>
      </c>
      <c r="I1" s="17" t="s">
        <v>14</v>
      </c>
      <c r="J1" s="7" t="s">
        <v>5</v>
      </c>
    </row>
    <row r="2" spans="1:10" ht="21" x14ac:dyDescent="0.2">
      <c r="A2" s="10" t="s">
        <v>52</v>
      </c>
      <c r="B2" s="10" t="s">
        <v>53</v>
      </c>
      <c r="C2" s="10" t="s">
        <v>54</v>
      </c>
      <c r="D2" s="10" t="s">
        <v>21</v>
      </c>
      <c r="E2" s="10" t="s">
        <v>55</v>
      </c>
      <c r="F2" s="10" t="s">
        <v>56</v>
      </c>
      <c r="G2" s="10" t="s">
        <v>57</v>
      </c>
      <c r="H2" s="34"/>
      <c r="I2" s="39" t="s">
        <v>31</v>
      </c>
      <c r="J2" s="10" t="s">
        <v>58</v>
      </c>
    </row>
    <row r="3" spans="1:10" ht="21" x14ac:dyDescent="0.2">
      <c r="A3" s="10" t="s">
        <v>59</v>
      </c>
      <c r="B3" s="10" t="s">
        <v>53</v>
      </c>
      <c r="C3" s="10" t="s">
        <v>54</v>
      </c>
      <c r="D3" s="10" t="s">
        <v>21</v>
      </c>
      <c r="E3" s="10" t="s">
        <v>40</v>
      </c>
      <c r="F3" s="10" t="s">
        <v>23</v>
      </c>
      <c r="G3" s="10" t="s">
        <v>60</v>
      </c>
      <c r="H3" s="34"/>
      <c r="I3" s="40"/>
      <c r="J3" s="10" t="s">
        <v>61</v>
      </c>
    </row>
    <row r="4" spans="1:10" ht="21" x14ac:dyDescent="0.2">
      <c r="A4" s="10" t="s">
        <v>62</v>
      </c>
      <c r="B4" s="10" t="s">
        <v>53</v>
      </c>
      <c r="C4" s="10" t="s">
        <v>63</v>
      </c>
      <c r="D4" s="10" t="s">
        <v>21</v>
      </c>
      <c r="E4" s="10" t="s">
        <v>40</v>
      </c>
      <c r="F4" s="10" t="s">
        <v>23</v>
      </c>
      <c r="G4" s="10" t="s">
        <v>60</v>
      </c>
      <c r="H4" s="34"/>
      <c r="I4" s="40"/>
      <c r="J4" s="10" t="s">
        <v>61</v>
      </c>
    </row>
    <row r="5" spans="1:10" ht="21" x14ac:dyDescent="0.2">
      <c r="A5" s="10" t="s">
        <v>64</v>
      </c>
      <c r="B5" s="10" t="s">
        <v>53</v>
      </c>
      <c r="C5" s="10" t="s">
        <v>65</v>
      </c>
      <c r="D5" s="10" t="s">
        <v>21</v>
      </c>
      <c r="E5" s="10" t="s">
        <v>40</v>
      </c>
      <c r="F5" s="10" t="s">
        <v>23</v>
      </c>
      <c r="G5" s="10" t="s">
        <v>60</v>
      </c>
      <c r="H5" s="34"/>
      <c r="I5" s="40"/>
      <c r="J5" s="10" t="s">
        <v>61</v>
      </c>
    </row>
    <row r="6" spans="1:10" ht="21" x14ac:dyDescent="0.2">
      <c r="A6" s="10" t="s">
        <v>66</v>
      </c>
      <c r="B6" s="10" t="s">
        <v>67</v>
      </c>
      <c r="C6" s="10" t="s">
        <v>68</v>
      </c>
      <c r="D6" s="10" t="s">
        <v>24</v>
      </c>
      <c r="E6" s="10" t="s">
        <v>32</v>
      </c>
      <c r="F6" s="10" t="s">
        <v>56</v>
      </c>
      <c r="G6" s="10" t="s">
        <v>69</v>
      </c>
      <c r="H6" s="34"/>
      <c r="I6" s="39" t="s">
        <v>31</v>
      </c>
      <c r="J6" s="10" t="s">
        <v>70</v>
      </c>
    </row>
    <row r="7" spans="1:10" ht="21" x14ac:dyDescent="0.2">
      <c r="A7" s="10" t="s">
        <v>71</v>
      </c>
      <c r="B7" s="10" t="s">
        <v>37</v>
      </c>
      <c r="C7" s="10" t="s">
        <v>72</v>
      </c>
      <c r="D7" s="10" t="s">
        <v>21</v>
      </c>
      <c r="E7" s="10" t="s">
        <v>27</v>
      </c>
      <c r="F7" s="10" t="s">
        <v>23</v>
      </c>
      <c r="G7" s="10" t="s">
        <v>73</v>
      </c>
      <c r="H7" s="34"/>
      <c r="I7" s="40"/>
      <c r="J7" s="10" t="s">
        <v>74</v>
      </c>
    </row>
    <row r="8" spans="1:10" ht="31.5" x14ac:dyDescent="0.2">
      <c r="A8" s="10" t="s">
        <v>75</v>
      </c>
      <c r="B8" s="10" t="s">
        <v>34</v>
      </c>
      <c r="C8" s="10" t="s">
        <v>76</v>
      </c>
      <c r="D8" s="10" t="s">
        <v>21</v>
      </c>
      <c r="E8" s="10" t="s">
        <v>27</v>
      </c>
      <c r="F8" s="10" t="s">
        <v>23</v>
      </c>
      <c r="G8" s="10" t="s">
        <v>77</v>
      </c>
      <c r="H8" s="34"/>
      <c r="I8" s="40"/>
      <c r="J8" s="10" t="s">
        <v>78</v>
      </c>
    </row>
    <row r="9" spans="1:10" ht="26.25" customHeight="1" x14ac:dyDescent="0.2">
      <c r="A9" s="10" t="s">
        <v>79</v>
      </c>
      <c r="B9" s="10" t="s">
        <v>34</v>
      </c>
      <c r="C9" s="10" t="s">
        <v>76</v>
      </c>
      <c r="D9" s="10" t="s">
        <v>21</v>
      </c>
      <c r="E9" s="10" t="s">
        <v>30</v>
      </c>
      <c r="F9" s="10" t="s">
        <v>26</v>
      </c>
      <c r="G9" s="10" t="s">
        <v>80</v>
      </c>
      <c r="H9" s="34"/>
      <c r="I9" s="40"/>
      <c r="J9" s="10" t="s">
        <v>81</v>
      </c>
    </row>
    <row r="10" spans="1:10" ht="21" x14ac:dyDescent="0.2">
      <c r="A10" s="10" t="s">
        <v>82</v>
      </c>
      <c r="B10" s="10" t="s">
        <v>53</v>
      </c>
      <c r="C10" s="10" t="s">
        <v>83</v>
      </c>
      <c r="D10" s="10" t="s">
        <v>21</v>
      </c>
      <c r="E10" s="10" t="s">
        <v>40</v>
      </c>
      <c r="F10" s="10" t="s">
        <v>23</v>
      </c>
      <c r="G10" s="10" t="s">
        <v>60</v>
      </c>
      <c r="H10" s="34"/>
      <c r="I10" s="40"/>
      <c r="J10" s="10" t="s">
        <v>61</v>
      </c>
    </row>
    <row r="11" spans="1:10" ht="21" x14ac:dyDescent="0.2">
      <c r="A11" s="10" t="s">
        <v>84</v>
      </c>
      <c r="B11" s="10" t="s">
        <v>85</v>
      </c>
      <c r="C11" s="10" t="s">
        <v>86</v>
      </c>
      <c r="D11" s="10" t="s">
        <v>24</v>
      </c>
      <c r="E11" s="10" t="s">
        <v>22</v>
      </c>
      <c r="F11" s="10" t="s">
        <v>87</v>
      </c>
      <c r="G11" s="10" t="s">
        <v>88</v>
      </c>
      <c r="H11" s="34"/>
      <c r="I11" s="40"/>
      <c r="J11" s="10" t="s">
        <v>89</v>
      </c>
    </row>
    <row r="12" spans="1:10" ht="21" x14ac:dyDescent="0.2">
      <c r="A12" s="10" t="s">
        <v>90</v>
      </c>
      <c r="B12" s="10" t="s">
        <v>91</v>
      </c>
      <c r="C12" s="10" t="s">
        <v>92</v>
      </c>
      <c r="D12" s="10" t="s">
        <v>24</v>
      </c>
      <c r="E12" s="10" t="s">
        <v>25</v>
      </c>
      <c r="F12" s="10" t="s">
        <v>29</v>
      </c>
      <c r="G12" s="10" t="s">
        <v>93</v>
      </c>
      <c r="H12" s="34"/>
      <c r="I12" s="39" t="s">
        <v>94</v>
      </c>
      <c r="J12" s="10" t="s">
        <v>95</v>
      </c>
    </row>
    <row r="13" spans="1:10" ht="21" x14ac:dyDescent="0.2">
      <c r="A13" s="10" t="s">
        <v>96</v>
      </c>
      <c r="B13" s="10" t="s">
        <v>97</v>
      </c>
      <c r="C13" s="10" t="s">
        <v>98</v>
      </c>
      <c r="D13" s="10" t="s">
        <v>24</v>
      </c>
      <c r="E13" s="10" t="s">
        <v>22</v>
      </c>
      <c r="F13" s="10" t="s">
        <v>23</v>
      </c>
      <c r="G13" s="10" t="s">
        <v>99</v>
      </c>
      <c r="H13" s="34"/>
      <c r="I13" s="40"/>
      <c r="J13" s="10" t="s">
        <v>100</v>
      </c>
    </row>
    <row r="14" spans="1:10" ht="31.5" x14ac:dyDescent="0.2">
      <c r="A14" s="10" t="s">
        <v>101</v>
      </c>
      <c r="B14" s="10" t="s">
        <v>35</v>
      </c>
      <c r="C14" s="10" t="s">
        <v>102</v>
      </c>
      <c r="D14" s="10" t="s">
        <v>21</v>
      </c>
      <c r="E14" s="10" t="s">
        <v>103</v>
      </c>
      <c r="F14" s="10" t="s">
        <v>23</v>
      </c>
      <c r="G14" s="10" t="s">
        <v>104</v>
      </c>
      <c r="H14" s="34"/>
      <c r="I14" s="40"/>
      <c r="J14" s="10" t="s">
        <v>105</v>
      </c>
    </row>
    <row r="15" spans="1:10" ht="21" x14ac:dyDescent="0.2">
      <c r="A15" s="10" t="s">
        <v>106</v>
      </c>
      <c r="B15" s="10" t="s">
        <v>107</v>
      </c>
      <c r="C15" s="10" t="s">
        <v>108</v>
      </c>
      <c r="D15" s="10" t="s">
        <v>21</v>
      </c>
      <c r="E15" s="10" t="s">
        <v>27</v>
      </c>
      <c r="F15" s="10" t="s">
        <v>23</v>
      </c>
      <c r="G15" s="10" t="s">
        <v>109</v>
      </c>
      <c r="H15" s="34"/>
      <c r="I15" s="40"/>
      <c r="J15" s="10" t="s">
        <v>110</v>
      </c>
    </row>
    <row r="16" spans="1:10" ht="21" x14ac:dyDescent="0.2">
      <c r="A16" s="10" t="s">
        <v>111</v>
      </c>
      <c r="B16" s="10" t="s">
        <v>112</v>
      </c>
      <c r="C16" s="10" t="s">
        <v>113</v>
      </c>
      <c r="D16" s="10" t="s">
        <v>21</v>
      </c>
      <c r="E16" s="10" t="s">
        <v>32</v>
      </c>
      <c r="F16" s="10" t="s">
        <v>28</v>
      </c>
      <c r="G16" s="10" t="s">
        <v>114</v>
      </c>
      <c r="H16" s="34"/>
      <c r="I16" s="40"/>
      <c r="J16" s="10" t="s">
        <v>115</v>
      </c>
    </row>
    <row r="17" spans="1:10" ht="21" x14ac:dyDescent="0.2">
      <c r="A17" s="10" t="s">
        <v>116</v>
      </c>
      <c r="B17" s="10" t="s">
        <v>20</v>
      </c>
      <c r="C17" s="10" t="s">
        <v>117</v>
      </c>
      <c r="D17" s="10" t="s">
        <v>21</v>
      </c>
      <c r="E17" s="10" t="s">
        <v>40</v>
      </c>
      <c r="F17" s="10" t="s">
        <v>29</v>
      </c>
      <c r="G17" s="10" t="s">
        <v>118</v>
      </c>
      <c r="H17" s="34"/>
      <c r="I17" s="39" t="s">
        <v>119</v>
      </c>
      <c r="J17" s="10" t="s">
        <v>120</v>
      </c>
    </row>
    <row r="18" spans="1:10" ht="21" x14ac:dyDescent="0.2">
      <c r="A18" s="10" t="s">
        <v>121</v>
      </c>
      <c r="B18" s="10" t="s">
        <v>53</v>
      </c>
      <c r="C18" s="10" t="s">
        <v>122</v>
      </c>
      <c r="D18" s="10" t="s">
        <v>21</v>
      </c>
      <c r="E18" s="10" t="s">
        <v>55</v>
      </c>
      <c r="F18" s="10" t="s">
        <v>28</v>
      </c>
      <c r="G18" s="10" t="s">
        <v>123</v>
      </c>
      <c r="H18" s="34"/>
      <c r="I18" s="40"/>
      <c r="J18" s="10" t="s">
        <v>124</v>
      </c>
    </row>
    <row r="19" spans="1:10" ht="21" x14ac:dyDescent="0.2">
      <c r="A19" s="10" t="s">
        <v>125</v>
      </c>
      <c r="B19" s="10" t="s">
        <v>53</v>
      </c>
      <c r="C19" s="10" t="s">
        <v>122</v>
      </c>
      <c r="D19" s="10" t="s">
        <v>21</v>
      </c>
      <c r="E19" s="10" t="s">
        <v>27</v>
      </c>
      <c r="F19" s="10" t="s">
        <v>23</v>
      </c>
      <c r="G19" s="10" t="s">
        <v>126</v>
      </c>
      <c r="H19" s="34"/>
      <c r="I19" s="40"/>
      <c r="J19" s="10" t="s">
        <v>127</v>
      </c>
    </row>
    <row r="20" spans="1:10" ht="21" x14ac:dyDescent="0.2">
      <c r="A20" s="10" t="s">
        <v>128</v>
      </c>
      <c r="B20" s="10" t="s">
        <v>129</v>
      </c>
      <c r="C20" s="10" t="s">
        <v>130</v>
      </c>
      <c r="D20" s="10" t="s">
        <v>21</v>
      </c>
      <c r="E20" s="10" t="s">
        <v>27</v>
      </c>
      <c r="F20" s="10" t="s">
        <v>23</v>
      </c>
      <c r="G20" s="10" t="s">
        <v>131</v>
      </c>
      <c r="H20" s="34"/>
      <c r="I20" s="40"/>
      <c r="J20" s="10" t="s">
        <v>132</v>
      </c>
    </row>
    <row r="21" spans="1:10" ht="21" x14ac:dyDescent="0.2">
      <c r="A21" s="10" t="s">
        <v>133</v>
      </c>
      <c r="B21" s="10" t="s">
        <v>129</v>
      </c>
      <c r="C21" s="10" t="s">
        <v>134</v>
      </c>
      <c r="D21" s="10" t="s">
        <v>21</v>
      </c>
      <c r="E21" s="10" t="s">
        <v>27</v>
      </c>
      <c r="F21" s="10" t="s">
        <v>23</v>
      </c>
      <c r="G21" s="10" t="s">
        <v>131</v>
      </c>
      <c r="H21" s="34"/>
      <c r="I21" s="40"/>
      <c r="J21" s="10" t="s">
        <v>132</v>
      </c>
    </row>
    <row r="22" spans="1:10" ht="21" x14ac:dyDescent="0.2">
      <c r="A22" s="10" t="s">
        <v>135</v>
      </c>
      <c r="B22" s="10" t="s">
        <v>20</v>
      </c>
      <c r="C22" s="10" t="s">
        <v>136</v>
      </c>
      <c r="D22" s="10" t="s">
        <v>21</v>
      </c>
      <c r="E22" s="10" t="s">
        <v>40</v>
      </c>
      <c r="F22" s="10" t="s">
        <v>29</v>
      </c>
      <c r="G22" s="10" t="s">
        <v>118</v>
      </c>
      <c r="H22" s="34"/>
      <c r="I22" s="39" t="s">
        <v>119</v>
      </c>
      <c r="J22" s="10" t="s">
        <v>120</v>
      </c>
    </row>
    <row r="23" spans="1:10" ht="21" x14ac:dyDescent="0.2">
      <c r="A23" s="10" t="s">
        <v>137</v>
      </c>
      <c r="B23" s="10" t="s">
        <v>20</v>
      </c>
      <c r="C23" s="10" t="s">
        <v>44</v>
      </c>
      <c r="D23" s="10" t="s">
        <v>24</v>
      </c>
      <c r="E23" s="10" t="s">
        <v>25</v>
      </c>
      <c r="F23" s="10" t="s">
        <v>23</v>
      </c>
      <c r="G23" s="10" t="s">
        <v>138</v>
      </c>
      <c r="H23" s="34"/>
      <c r="I23" s="40"/>
      <c r="J23" s="10" t="s">
        <v>139</v>
      </c>
    </row>
    <row r="24" spans="1:10" ht="21" x14ac:dyDescent="0.2">
      <c r="A24" s="10" t="s">
        <v>140</v>
      </c>
      <c r="B24" s="10" t="s">
        <v>141</v>
      </c>
      <c r="C24" s="10" t="s">
        <v>142</v>
      </c>
      <c r="D24" s="10" t="s">
        <v>21</v>
      </c>
      <c r="E24" s="10" t="s">
        <v>27</v>
      </c>
      <c r="F24" s="10" t="s">
        <v>56</v>
      </c>
      <c r="G24" s="10" t="s">
        <v>143</v>
      </c>
      <c r="H24" s="34"/>
      <c r="I24" s="39" t="s">
        <v>31</v>
      </c>
      <c r="J24" s="10" t="s">
        <v>144</v>
      </c>
    </row>
    <row r="25" spans="1:10" ht="21" x14ac:dyDescent="0.2">
      <c r="A25" s="10" t="s">
        <v>145</v>
      </c>
      <c r="B25" s="10" t="s">
        <v>146</v>
      </c>
      <c r="C25" s="10" t="s">
        <v>147</v>
      </c>
      <c r="D25" s="10" t="s">
        <v>21</v>
      </c>
      <c r="E25" s="10" t="s">
        <v>40</v>
      </c>
      <c r="F25" s="10" t="s">
        <v>23</v>
      </c>
      <c r="G25" s="10" t="s">
        <v>148</v>
      </c>
      <c r="H25" s="34"/>
      <c r="I25" s="40"/>
      <c r="J25" s="10" t="s">
        <v>149</v>
      </c>
    </row>
    <row r="26" spans="1:10" ht="31.5" x14ac:dyDescent="0.2">
      <c r="A26" s="10" t="s">
        <v>150</v>
      </c>
      <c r="B26" s="10" t="s">
        <v>34</v>
      </c>
      <c r="C26" s="10" t="s">
        <v>36</v>
      </c>
      <c r="D26" s="10" t="s">
        <v>21</v>
      </c>
      <c r="E26" s="10" t="s">
        <v>41</v>
      </c>
      <c r="F26" s="10" t="s">
        <v>26</v>
      </c>
      <c r="G26" s="10" t="s">
        <v>151</v>
      </c>
      <c r="H26" s="34"/>
      <c r="I26" s="40"/>
      <c r="J26" s="10" t="s">
        <v>152</v>
      </c>
    </row>
    <row r="27" spans="1:10" ht="21" x14ac:dyDescent="0.2">
      <c r="A27" s="10" t="s">
        <v>153</v>
      </c>
      <c r="B27" s="10" t="s">
        <v>45</v>
      </c>
      <c r="C27" s="10" t="s">
        <v>154</v>
      </c>
      <c r="D27" s="10" t="s">
        <v>21</v>
      </c>
      <c r="E27" s="10" t="s">
        <v>22</v>
      </c>
      <c r="F27" s="10" t="s">
        <v>29</v>
      </c>
      <c r="G27" s="10" t="s">
        <v>155</v>
      </c>
      <c r="H27" s="34"/>
      <c r="I27" s="39" t="s">
        <v>46</v>
      </c>
      <c r="J27" s="10" t="s">
        <v>156</v>
      </c>
    </row>
    <row r="28" spans="1:10" ht="21" x14ac:dyDescent="0.2">
      <c r="A28" s="10" t="s">
        <v>157</v>
      </c>
      <c r="B28" s="10" t="s">
        <v>45</v>
      </c>
      <c r="C28" s="10" t="s">
        <v>158</v>
      </c>
      <c r="D28" s="10" t="s">
        <v>21</v>
      </c>
      <c r="E28" s="10" t="s">
        <v>22</v>
      </c>
      <c r="F28" s="10" t="s">
        <v>29</v>
      </c>
      <c r="G28" s="10" t="s">
        <v>155</v>
      </c>
      <c r="H28" s="34"/>
      <c r="I28" s="39" t="s">
        <v>46</v>
      </c>
      <c r="J28" s="10" t="s">
        <v>156</v>
      </c>
    </row>
    <row r="29" spans="1:10" ht="21" x14ac:dyDescent="0.2">
      <c r="A29" s="10" t="s">
        <v>159</v>
      </c>
      <c r="B29" s="10" t="s">
        <v>45</v>
      </c>
      <c r="C29" s="10" t="s">
        <v>160</v>
      </c>
      <c r="D29" s="10" t="s">
        <v>21</v>
      </c>
      <c r="E29" s="10" t="s">
        <v>22</v>
      </c>
      <c r="F29" s="10" t="s">
        <v>29</v>
      </c>
      <c r="G29" s="10" t="s">
        <v>155</v>
      </c>
      <c r="H29" s="34"/>
      <c r="I29" s="39" t="s">
        <v>46</v>
      </c>
      <c r="J29" s="10" t="s">
        <v>156</v>
      </c>
    </row>
    <row r="30" spans="1:10" ht="21" x14ac:dyDescent="0.2">
      <c r="A30" s="10" t="s">
        <v>161</v>
      </c>
      <c r="B30" s="10" t="s">
        <v>53</v>
      </c>
      <c r="C30" s="10" t="s">
        <v>162</v>
      </c>
      <c r="D30" s="10" t="s">
        <v>21</v>
      </c>
      <c r="E30" s="10" t="s">
        <v>40</v>
      </c>
      <c r="F30" s="10" t="s">
        <v>23</v>
      </c>
      <c r="G30" s="10" t="s">
        <v>60</v>
      </c>
      <c r="H30" s="34"/>
      <c r="I30" s="40"/>
      <c r="J30" s="10" t="s">
        <v>61</v>
      </c>
    </row>
    <row r="31" spans="1:10" ht="21" x14ac:dyDescent="0.2">
      <c r="A31" s="10" t="s">
        <v>163</v>
      </c>
      <c r="B31" s="10" t="s">
        <v>53</v>
      </c>
      <c r="C31" s="10" t="s">
        <v>164</v>
      </c>
      <c r="D31" s="10" t="s">
        <v>21</v>
      </c>
      <c r="E31" s="10" t="s">
        <v>40</v>
      </c>
      <c r="F31" s="10" t="s">
        <v>23</v>
      </c>
      <c r="G31" s="10" t="s">
        <v>60</v>
      </c>
      <c r="H31" s="34"/>
      <c r="I31" s="40"/>
      <c r="J31" s="10" t="s">
        <v>61</v>
      </c>
    </row>
    <row r="32" spans="1:10" ht="21" x14ac:dyDescent="0.2">
      <c r="A32" s="10" t="s">
        <v>165</v>
      </c>
      <c r="B32" s="10" t="s">
        <v>47</v>
      </c>
      <c r="C32" s="10" t="s">
        <v>48</v>
      </c>
      <c r="D32" s="10" t="s">
        <v>21</v>
      </c>
      <c r="E32" s="10" t="s">
        <v>49</v>
      </c>
      <c r="F32" s="10" t="s">
        <v>26</v>
      </c>
      <c r="G32" s="10" t="s">
        <v>166</v>
      </c>
      <c r="H32" s="34"/>
      <c r="I32" s="40"/>
      <c r="J32" s="10" t="s">
        <v>167</v>
      </c>
    </row>
    <row r="33" spans="1:10" ht="21" x14ac:dyDescent="0.2">
      <c r="A33" s="10" t="s">
        <v>168</v>
      </c>
      <c r="B33" s="10" t="s">
        <v>47</v>
      </c>
      <c r="C33" s="10" t="s">
        <v>48</v>
      </c>
      <c r="D33" s="10" t="s">
        <v>21</v>
      </c>
      <c r="E33" s="10" t="s">
        <v>49</v>
      </c>
      <c r="F33" s="10" t="s">
        <v>26</v>
      </c>
      <c r="G33" s="10" t="s">
        <v>169</v>
      </c>
      <c r="H33" s="34"/>
      <c r="I33" s="40"/>
      <c r="J33" s="10" t="s">
        <v>170</v>
      </c>
    </row>
    <row r="34" spans="1:10" ht="21" x14ac:dyDescent="0.2">
      <c r="A34" s="10" t="s">
        <v>171</v>
      </c>
      <c r="B34" s="10" t="s">
        <v>47</v>
      </c>
      <c r="C34" s="10" t="s">
        <v>48</v>
      </c>
      <c r="D34" s="10" t="s">
        <v>21</v>
      </c>
      <c r="E34" s="10" t="s">
        <v>49</v>
      </c>
      <c r="F34" s="10" t="s">
        <v>26</v>
      </c>
      <c r="G34" s="10" t="s">
        <v>169</v>
      </c>
      <c r="H34" s="34"/>
      <c r="I34" s="40"/>
      <c r="J34" s="10" t="s">
        <v>172</v>
      </c>
    </row>
    <row r="35" spans="1:10" ht="21" x14ac:dyDescent="0.2">
      <c r="A35" s="10" t="s">
        <v>173</v>
      </c>
      <c r="B35" s="10" t="s">
        <v>47</v>
      </c>
      <c r="C35" s="10" t="s">
        <v>48</v>
      </c>
      <c r="D35" s="10" t="s">
        <v>21</v>
      </c>
      <c r="E35" s="10" t="s">
        <v>49</v>
      </c>
      <c r="F35" s="10" t="s">
        <v>26</v>
      </c>
      <c r="G35" s="10" t="s">
        <v>174</v>
      </c>
      <c r="H35" s="34"/>
      <c r="I35" s="40"/>
      <c r="J35" s="10" t="s">
        <v>175</v>
      </c>
    </row>
    <row r="36" spans="1:10" ht="21" x14ac:dyDescent="0.2">
      <c r="A36" s="10" t="s">
        <v>176</v>
      </c>
      <c r="B36" s="10" t="s">
        <v>43</v>
      </c>
      <c r="C36" s="10" t="s">
        <v>177</v>
      </c>
      <c r="D36" s="10" t="s">
        <v>21</v>
      </c>
      <c r="E36" s="10" t="s">
        <v>27</v>
      </c>
      <c r="F36" s="10" t="s">
        <v>26</v>
      </c>
      <c r="G36" s="10" t="s">
        <v>178</v>
      </c>
      <c r="H36" s="34"/>
      <c r="I36" s="40"/>
      <c r="J36" s="10" t="s">
        <v>179</v>
      </c>
    </row>
    <row r="37" spans="1:10" ht="21" x14ac:dyDescent="0.2">
      <c r="A37" s="10" t="s">
        <v>180</v>
      </c>
      <c r="B37" s="10" t="s">
        <v>85</v>
      </c>
      <c r="C37" s="10" t="s">
        <v>181</v>
      </c>
      <c r="D37" s="10" t="s">
        <v>24</v>
      </c>
      <c r="E37" s="10" t="s">
        <v>22</v>
      </c>
      <c r="F37" s="10" t="s">
        <v>87</v>
      </c>
      <c r="G37" s="10" t="s">
        <v>88</v>
      </c>
      <c r="H37" s="34"/>
      <c r="I37" s="40"/>
      <c r="J37" s="10" t="s">
        <v>89</v>
      </c>
    </row>
    <row r="38" spans="1:10" ht="21" x14ac:dyDescent="0.2">
      <c r="A38" s="10" t="s">
        <v>182</v>
      </c>
      <c r="B38" s="10" t="s">
        <v>20</v>
      </c>
      <c r="C38" s="10" t="s">
        <v>183</v>
      </c>
      <c r="D38" s="10" t="s">
        <v>21</v>
      </c>
      <c r="E38" s="10" t="s">
        <v>40</v>
      </c>
      <c r="F38" s="10" t="s">
        <v>29</v>
      </c>
      <c r="G38" s="10" t="s">
        <v>118</v>
      </c>
      <c r="H38" s="34"/>
      <c r="I38" s="39" t="s">
        <v>119</v>
      </c>
      <c r="J38" s="10" t="s">
        <v>120</v>
      </c>
    </row>
    <row r="39" spans="1:10" ht="21" x14ac:dyDescent="0.2">
      <c r="A39" s="10" t="s">
        <v>184</v>
      </c>
      <c r="B39" s="10" t="s">
        <v>185</v>
      </c>
      <c r="C39" s="10" t="s">
        <v>186</v>
      </c>
      <c r="D39" s="10" t="s">
        <v>21</v>
      </c>
      <c r="E39" s="10" t="s">
        <v>22</v>
      </c>
      <c r="F39" s="10" t="s">
        <v>56</v>
      </c>
      <c r="G39" s="10" t="s">
        <v>187</v>
      </c>
      <c r="H39" s="34"/>
      <c r="I39" s="39" t="s">
        <v>31</v>
      </c>
      <c r="J39" s="10" t="s">
        <v>188</v>
      </c>
    </row>
    <row r="40" spans="1:10" ht="21" x14ac:dyDescent="0.2">
      <c r="A40" s="10" t="s">
        <v>189</v>
      </c>
      <c r="B40" s="10" t="s">
        <v>185</v>
      </c>
      <c r="C40" s="10" t="s">
        <v>186</v>
      </c>
      <c r="D40" s="10" t="s">
        <v>21</v>
      </c>
      <c r="E40" s="10" t="s">
        <v>27</v>
      </c>
      <c r="F40" s="10" t="s">
        <v>28</v>
      </c>
      <c r="G40" s="10" t="s">
        <v>190</v>
      </c>
      <c r="H40" s="34"/>
      <c r="I40" s="40"/>
      <c r="J40" s="10" t="s">
        <v>191</v>
      </c>
    </row>
    <row r="41" spans="1:10" ht="21" x14ac:dyDescent="0.2">
      <c r="A41" s="10" t="s">
        <v>192</v>
      </c>
      <c r="B41" s="10" t="s">
        <v>47</v>
      </c>
      <c r="C41" s="10" t="s">
        <v>50</v>
      </c>
      <c r="D41" s="10" t="s">
        <v>21</v>
      </c>
      <c r="E41" s="10" t="s">
        <v>49</v>
      </c>
      <c r="F41" s="10" t="s">
        <v>26</v>
      </c>
      <c r="G41" s="10" t="s">
        <v>166</v>
      </c>
      <c r="H41" s="34"/>
      <c r="I41" s="40"/>
      <c r="J41" s="10" t="s">
        <v>167</v>
      </c>
    </row>
    <row r="42" spans="1:10" ht="21" x14ac:dyDescent="0.2">
      <c r="A42" s="10" t="s">
        <v>193</v>
      </c>
      <c r="B42" s="10" t="s">
        <v>47</v>
      </c>
      <c r="C42" s="10" t="s">
        <v>50</v>
      </c>
      <c r="D42" s="10" t="s">
        <v>21</v>
      </c>
      <c r="E42" s="10" t="s">
        <v>49</v>
      </c>
      <c r="F42" s="10" t="s">
        <v>26</v>
      </c>
      <c r="G42" s="10" t="s">
        <v>169</v>
      </c>
      <c r="H42" s="34"/>
      <c r="I42" s="40"/>
      <c r="J42" s="10" t="s">
        <v>170</v>
      </c>
    </row>
    <row r="43" spans="1:10" ht="21" x14ac:dyDescent="0.2">
      <c r="A43" s="10" t="s">
        <v>194</v>
      </c>
      <c r="B43" s="10" t="s">
        <v>47</v>
      </c>
      <c r="C43" s="10" t="s">
        <v>50</v>
      </c>
      <c r="D43" s="10" t="s">
        <v>21</v>
      </c>
      <c r="E43" s="10" t="s">
        <v>49</v>
      </c>
      <c r="F43" s="10" t="s">
        <v>26</v>
      </c>
      <c r="G43" s="10" t="s">
        <v>174</v>
      </c>
      <c r="H43" s="34"/>
      <c r="I43" s="40"/>
      <c r="J43" s="10" t="s">
        <v>175</v>
      </c>
    </row>
    <row r="44" spans="1:10" ht="21" x14ac:dyDescent="0.2">
      <c r="A44" s="10" t="s">
        <v>195</v>
      </c>
      <c r="B44" s="10" t="s">
        <v>47</v>
      </c>
      <c r="C44" s="10" t="s">
        <v>50</v>
      </c>
      <c r="D44" s="10" t="s">
        <v>21</v>
      </c>
      <c r="E44" s="10" t="s">
        <v>49</v>
      </c>
      <c r="F44" s="10" t="s">
        <v>26</v>
      </c>
      <c r="G44" s="10" t="s">
        <v>169</v>
      </c>
      <c r="H44" s="34"/>
      <c r="I44" s="40"/>
      <c r="J44" s="10" t="s">
        <v>172</v>
      </c>
    </row>
    <row r="45" spans="1:10" ht="21" x14ac:dyDescent="0.2">
      <c r="A45" s="10" t="s">
        <v>196</v>
      </c>
      <c r="B45" s="34"/>
      <c r="C45" s="10" t="s">
        <v>197</v>
      </c>
      <c r="D45" s="10" t="s">
        <v>24</v>
      </c>
      <c r="E45" s="10" t="s">
        <v>22</v>
      </c>
      <c r="F45" s="10" t="s">
        <v>23</v>
      </c>
      <c r="G45" s="10" t="s">
        <v>198</v>
      </c>
      <c r="H45" s="34"/>
      <c r="I45" s="40"/>
      <c r="J45" s="10" t="s">
        <v>199</v>
      </c>
    </row>
    <row r="46" spans="1:10" ht="21" x14ac:dyDescent="0.2">
      <c r="A46" s="10" t="s">
        <v>200</v>
      </c>
      <c r="B46" s="10" t="s">
        <v>185</v>
      </c>
      <c r="C46" s="10" t="s">
        <v>201</v>
      </c>
      <c r="D46" s="10" t="s">
        <v>21</v>
      </c>
      <c r="E46" s="10" t="s">
        <v>22</v>
      </c>
      <c r="F46" s="10" t="s">
        <v>29</v>
      </c>
      <c r="G46" s="10" t="s">
        <v>202</v>
      </c>
      <c r="H46" s="34"/>
      <c r="I46" s="39" t="s">
        <v>203</v>
      </c>
      <c r="J46" s="10" t="s">
        <v>204</v>
      </c>
    </row>
    <row r="47" spans="1:10" ht="21" x14ac:dyDescent="0.2">
      <c r="A47" s="10" t="s">
        <v>205</v>
      </c>
      <c r="B47" s="10" t="s">
        <v>185</v>
      </c>
      <c r="C47" s="10" t="s">
        <v>206</v>
      </c>
      <c r="D47" s="10" t="s">
        <v>21</v>
      </c>
      <c r="E47" s="10" t="s">
        <v>30</v>
      </c>
      <c r="F47" s="10" t="s">
        <v>29</v>
      </c>
      <c r="G47" s="10" t="s">
        <v>42</v>
      </c>
      <c r="H47" s="34"/>
      <c r="I47" s="39" t="s">
        <v>31</v>
      </c>
      <c r="J47" s="10" t="s">
        <v>207</v>
      </c>
    </row>
    <row r="48" spans="1:10" ht="21" x14ac:dyDescent="0.2">
      <c r="A48" s="10" t="s">
        <v>208</v>
      </c>
      <c r="B48" s="10" t="s">
        <v>53</v>
      </c>
      <c r="C48" s="10" t="s">
        <v>209</v>
      </c>
      <c r="D48" s="10" t="s">
        <v>21</v>
      </c>
      <c r="E48" s="10" t="s">
        <v>40</v>
      </c>
      <c r="F48" s="10" t="s">
        <v>23</v>
      </c>
      <c r="G48" s="10" t="s">
        <v>60</v>
      </c>
      <c r="H48" s="34"/>
      <c r="I48" s="40"/>
      <c r="J48" s="10" t="s">
        <v>61</v>
      </c>
    </row>
    <row r="49" spans="1:10" ht="21" x14ac:dyDescent="0.2">
      <c r="A49" s="10" t="s">
        <v>210</v>
      </c>
      <c r="B49" s="10" t="s">
        <v>45</v>
      </c>
      <c r="C49" s="10" t="s">
        <v>211</v>
      </c>
      <c r="D49" s="10" t="s">
        <v>21</v>
      </c>
      <c r="E49" s="10" t="s">
        <v>22</v>
      </c>
      <c r="F49" s="10" t="s">
        <v>29</v>
      </c>
      <c r="G49" s="10" t="s">
        <v>155</v>
      </c>
      <c r="H49" s="34"/>
      <c r="I49" s="39" t="s">
        <v>46</v>
      </c>
      <c r="J49" s="10" t="s">
        <v>156</v>
      </c>
    </row>
    <row r="50" spans="1:10" ht="21" x14ac:dyDescent="0.2">
      <c r="A50" s="10" t="s">
        <v>212</v>
      </c>
      <c r="B50" s="10" t="s">
        <v>213</v>
      </c>
      <c r="C50" s="10" t="s">
        <v>214</v>
      </c>
      <c r="D50" s="10" t="s">
        <v>24</v>
      </c>
      <c r="E50" s="10" t="s">
        <v>25</v>
      </c>
      <c r="F50" s="10" t="s">
        <v>29</v>
      </c>
      <c r="G50" s="10" t="s">
        <v>215</v>
      </c>
      <c r="H50" s="34"/>
      <c r="I50" s="39" t="s">
        <v>216</v>
      </c>
      <c r="J50" s="10" t="s">
        <v>217</v>
      </c>
    </row>
    <row r="51" spans="1:10" ht="21" x14ac:dyDescent="0.2">
      <c r="A51" s="10" t="s">
        <v>218</v>
      </c>
      <c r="B51" s="10" t="s">
        <v>185</v>
      </c>
      <c r="C51" s="10" t="s">
        <v>219</v>
      </c>
      <c r="D51" s="10" t="s">
        <v>21</v>
      </c>
      <c r="E51" s="10" t="s">
        <v>220</v>
      </c>
      <c r="F51" s="10" t="s">
        <v>23</v>
      </c>
      <c r="G51" s="10" t="s">
        <v>221</v>
      </c>
      <c r="H51" s="34"/>
      <c r="I51" s="40"/>
      <c r="J51" s="10" t="s">
        <v>222</v>
      </c>
    </row>
    <row r="52" spans="1:10" ht="21" x14ac:dyDescent="0.2">
      <c r="A52" s="10" t="s">
        <v>223</v>
      </c>
      <c r="B52" s="10" t="s">
        <v>185</v>
      </c>
      <c r="C52" s="10" t="s">
        <v>219</v>
      </c>
      <c r="D52" s="10" t="s">
        <v>21</v>
      </c>
      <c r="E52" s="10" t="s">
        <v>30</v>
      </c>
      <c r="F52" s="10" t="s">
        <v>23</v>
      </c>
      <c r="G52" s="10" t="s">
        <v>224</v>
      </c>
      <c r="H52" s="34"/>
      <c r="I52" s="40"/>
      <c r="J52" s="10" t="s">
        <v>225</v>
      </c>
    </row>
    <row r="53" spans="1:10" ht="21" x14ac:dyDescent="0.2">
      <c r="A53" s="10" t="s">
        <v>226</v>
      </c>
      <c r="B53" s="10" t="s">
        <v>185</v>
      </c>
      <c r="C53" s="10" t="s">
        <v>219</v>
      </c>
      <c r="D53" s="10" t="s">
        <v>21</v>
      </c>
      <c r="E53" s="10" t="s">
        <v>27</v>
      </c>
      <c r="F53" s="10" t="s">
        <v>23</v>
      </c>
      <c r="G53" s="10" t="s">
        <v>227</v>
      </c>
      <c r="H53" s="34"/>
      <c r="I53" s="40"/>
      <c r="J53" s="10" t="s">
        <v>228</v>
      </c>
    </row>
    <row r="54" spans="1:10" ht="21" x14ac:dyDescent="0.2">
      <c r="A54" s="10" t="s">
        <v>229</v>
      </c>
      <c r="B54" s="10" t="s">
        <v>33</v>
      </c>
      <c r="C54" s="10" t="s">
        <v>51</v>
      </c>
      <c r="D54" s="10" t="s">
        <v>24</v>
      </c>
      <c r="E54" s="10" t="s">
        <v>25</v>
      </c>
      <c r="F54" s="10" t="s">
        <v>28</v>
      </c>
      <c r="G54" s="10" t="s">
        <v>230</v>
      </c>
      <c r="H54" s="34"/>
      <c r="I54" s="40"/>
      <c r="J54" s="10" t="s">
        <v>231</v>
      </c>
    </row>
    <row r="55" spans="1:10" ht="21" x14ac:dyDescent="0.2">
      <c r="A55" s="10" t="s">
        <v>232</v>
      </c>
      <c r="B55" s="10" t="s">
        <v>45</v>
      </c>
      <c r="C55" s="10" t="s">
        <v>233</v>
      </c>
      <c r="D55" s="10" t="s">
        <v>21</v>
      </c>
      <c r="E55" s="10" t="s">
        <v>22</v>
      </c>
      <c r="F55" s="10" t="s">
        <v>29</v>
      </c>
      <c r="G55" s="10" t="s">
        <v>155</v>
      </c>
      <c r="H55" s="34"/>
      <c r="I55" s="39" t="s">
        <v>234</v>
      </c>
      <c r="J55" s="10" t="s">
        <v>235</v>
      </c>
    </row>
    <row r="56" spans="1:10" ht="21" x14ac:dyDescent="0.2">
      <c r="A56" s="10" t="s">
        <v>236</v>
      </c>
      <c r="B56" s="10" t="s">
        <v>45</v>
      </c>
      <c r="C56" s="10" t="s">
        <v>237</v>
      </c>
      <c r="D56" s="10" t="s">
        <v>21</v>
      </c>
      <c r="E56" s="10" t="s">
        <v>22</v>
      </c>
      <c r="F56" s="10" t="s">
        <v>29</v>
      </c>
      <c r="G56" s="10" t="s">
        <v>155</v>
      </c>
      <c r="H56" s="34"/>
      <c r="I56" s="39" t="s">
        <v>46</v>
      </c>
      <c r="J56" s="10" t="s">
        <v>156</v>
      </c>
    </row>
    <row r="57" spans="1:10" ht="21" x14ac:dyDescent="0.2">
      <c r="A57" s="10" t="s">
        <v>238</v>
      </c>
      <c r="B57" s="10" t="s">
        <v>45</v>
      </c>
      <c r="C57" s="10" t="s">
        <v>237</v>
      </c>
      <c r="D57" s="10" t="s">
        <v>21</v>
      </c>
      <c r="E57" s="10" t="s">
        <v>27</v>
      </c>
      <c r="F57" s="10" t="s">
        <v>28</v>
      </c>
      <c r="G57" s="10" t="s">
        <v>239</v>
      </c>
      <c r="H57" s="34"/>
      <c r="I57" s="40"/>
      <c r="J57" s="10" t="s">
        <v>240</v>
      </c>
    </row>
    <row r="58" spans="1:10" ht="21" x14ac:dyDescent="0.2">
      <c r="A58" s="10" t="s">
        <v>241</v>
      </c>
      <c r="B58" s="10" t="s">
        <v>185</v>
      </c>
      <c r="C58" s="10" t="s">
        <v>242</v>
      </c>
      <c r="D58" s="10" t="s">
        <v>24</v>
      </c>
      <c r="E58" s="10" t="s">
        <v>32</v>
      </c>
      <c r="F58" s="10" t="s">
        <v>29</v>
      </c>
      <c r="G58" s="10" t="s">
        <v>243</v>
      </c>
      <c r="H58" s="34"/>
      <c r="I58" s="39" t="s">
        <v>244</v>
      </c>
      <c r="J58" s="10" t="s">
        <v>245</v>
      </c>
    </row>
    <row r="59" spans="1:10" ht="21" x14ac:dyDescent="0.2">
      <c r="A59" s="10" t="s">
        <v>246</v>
      </c>
      <c r="B59" s="10" t="s">
        <v>53</v>
      </c>
      <c r="C59" s="10" t="s">
        <v>247</v>
      </c>
      <c r="D59" s="10" t="s">
        <v>21</v>
      </c>
      <c r="E59" s="10" t="s">
        <v>40</v>
      </c>
      <c r="F59" s="10" t="s">
        <v>23</v>
      </c>
      <c r="G59" s="10" t="s">
        <v>60</v>
      </c>
      <c r="H59" s="34"/>
      <c r="I59" s="40"/>
      <c r="J59" s="10" t="s">
        <v>61</v>
      </c>
    </row>
    <row r="60" spans="1:10" ht="21" x14ac:dyDescent="0.2">
      <c r="A60" s="10" t="s">
        <v>248</v>
      </c>
      <c r="B60" s="10" t="s">
        <v>249</v>
      </c>
      <c r="C60" s="10" t="s">
        <v>250</v>
      </c>
      <c r="D60" s="10" t="s">
        <v>21</v>
      </c>
      <c r="E60" s="10" t="s">
        <v>27</v>
      </c>
      <c r="F60" s="10" t="s">
        <v>23</v>
      </c>
      <c r="G60" s="10" t="s">
        <v>251</v>
      </c>
      <c r="H60" s="34"/>
      <c r="I60" s="40"/>
      <c r="J60" s="10" t="s">
        <v>252</v>
      </c>
    </row>
    <row r="61" spans="1:10" x14ac:dyDescent="0.2">
      <c r="A61" s="10"/>
      <c r="B61" s="10"/>
      <c r="C61" s="10"/>
      <c r="D61" s="10"/>
      <c r="E61" s="10"/>
      <c r="F61" s="10"/>
      <c r="G61" s="10"/>
      <c r="H61" s="34"/>
      <c r="I61" s="40"/>
      <c r="J61" s="10"/>
    </row>
    <row r="62" spans="1:10" x14ac:dyDescent="0.2">
      <c r="A62" s="15" t="str">
        <f>COUNTA(C2:C61) &amp; " TOTAL APPLICATIONS RECEIVED INCLUDING CLASS PLANS, FILE AND USE, AND ADVISORY ORGANIZATION MANUALS AND FORMS"</f>
        <v>59 TOTAL APPLICATIONS RECEIVED INCLUDING CLASS PLANS, FILE AND USE, AND ADVISORY ORGANIZATION MANUALS AND FORMS</v>
      </c>
    </row>
  </sheetData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May 17, 2024</oddHeader>
    <oddFooter>&amp;L&amp;"Arial,Bold"&amp;8* If no % rate change is indicated, the amount
has not yet been determined:&amp;C&amp;"Arial,Bold"&amp;8
PN#: 2024-20&amp;R&amp;"Arial,Bold"&amp;8Page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JD25"/>
  <sheetViews>
    <sheetView showGridLines="0" view="pageLayout" zoomScaleNormal="100" workbookViewId="0">
      <selection activeCell="B20" sqref="B20"/>
    </sheetView>
  </sheetViews>
  <sheetFormatPr defaultColWidth="8.85546875" defaultRowHeight="11.25" x14ac:dyDescent="0.2"/>
  <cols>
    <col min="1" max="1" width="10" style="1" customWidth="1"/>
    <col min="2" max="2" width="8.140625" style="1" customWidth="1"/>
    <col min="3" max="3" width="10.7109375" style="13" bestFit="1" customWidth="1"/>
    <col min="4" max="4" width="22.28515625" style="1" bestFit="1" customWidth="1"/>
    <col min="5" max="5" width="18" style="1" customWidth="1"/>
    <col min="6" max="6" width="19.42578125" style="1" customWidth="1"/>
    <col min="7" max="7" width="14.7109375" style="1" customWidth="1"/>
    <col min="8" max="8" width="18.28515625" style="1" bestFit="1" customWidth="1"/>
    <col min="9" max="9" width="10.28515625" style="32" bestFit="1" customWidth="1"/>
    <col min="10" max="16384" width="8.85546875" style="1"/>
  </cols>
  <sheetData>
    <row r="2" spans="1:264" x14ac:dyDescent="0.2">
      <c r="A2" s="38" t="s">
        <v>13</v>
      </c>
      <c r="B2" s="38"/>
      <c r="C2" s="38"/>
      <c r="D2" s="38"/>
      <c r="E2" s="38"/>
      <c r="F2" s="38"/>
      <c r="G2" s="38"/>
      <c r="H2" s="38"/>
      <c r="I2" s="28"/>
    </row>
    <row r="3" spans="1:264" x14ac:dyDescent="0.2">
      <c r="A3" s="3"/>
      <c r="B3" s="2"/>
      <c r="C3" s="8"/>
      <c r="D3" s="8"/>
      <c r="E3" s="8"/>
      <c r="F3" s="3"/>
      <c r="G3" s="3"/>
      <c r="H3" s="3"/>
      <c r="I3" s="28"/>
    </row>
    <row r="4" spans="1:264" s="6" customFormat="1" ht="21" x14ac:dyDescent="0.2">
      <c r="A4" s="9"/>
      <c r="B4" s="4" t="s">
        <v>12</v>
      </c>
      <c r="C4" s="12" t="s">
        <v>11</v>
      </c>
      <c r="D4" s="5" t="s">
        <v>10</v>
      </c>
      <c r="E4" s="5" t="s">
        <v>9</v>
      </c>
      <c r="F4" s="5" t="s">
        <v>7</v>
      </c>
      <c r="G4" s="5" t="s">
        <v>18</v>
      </c>
      <c r="H4" s="5" t="s">
        <v>8</v>
      </c>
      <c r="I4" s="29" t="s">
        <v>6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</row>
    <row r="5" spans="1:264" s="19" customFormat="1" x14ac:dyDescent="0.2">
      <c r="A5" s="21" t="s">
        <v>19</v>
      </c>
      <c r="B5" s="21" t="s">
        <v>19</v>
      </c>
      <c r="C5" s="21" t="s">
        <v>19</v>
      </c>
      <c r="D5" s="21" t="s">
        <v>19</v>
      </c>
      <c r="E5" s="21" t="s">
        <v>19</v>
      </c>
      <c r="F5" s="21" t="s">
        <v>19</v>
      </c>
      <c r="G5" s="21" t="s">
        <v>19</v>
      </c>
      <c r="H5" s="21" t="s">
        <v>19</v>
      </c>
      <c r="I5" s="21" t="s">
        <v>19</v>
      </c>
    </row>
    <row r="6" spans="1:264" s="19" customFormat="1" ht="22.5" x14ac:dyDescent="0.2">
      <c r="A6" s="9" t="s">
        <v>38</v>
      </c>
      <c r="B6" s="35" t="s">
        <v>253</v>
      </c>
      <c r="C6" s="36">
        <v>45415</v>
      </c>
      <c r="D6" s="9" t="s">
        <v>254</v>
      </c>
      <c r="E6" s="9" t="s">
        <v>255</v>
      </c>
      <c r="F6" s="9" t="s">
        <v>256</v>
      </c>
      <c r="G6" s="9"/>
      <c r="H6" s="9" t="s">
        <v>257</v>
      </c>
      <c r="I6" s="37"/>
    </row>
    <row r="7" spans="1:264" s="19" customFormat="1" ht="22.5" x14ac:dyDescent="0.2">
      <c r="A7" s="9" t="s">
        <v>39</v>
      </c>
      <c r="B7" s="35" t="s">
        <v>253</v>
      </c>
      <c r="C7" s="12">
        <v>45415</v>
      </c>
      <c r="D7" s="9" t="s">
        <v>254</v>
      </c>
      <c r="E7" s="5" t="s">
        <v>258</v>
      </c>
      <c r="F7" s="9" t="s">
        <v>256</v>
      </c>
      <c r="G7" s="5"/>
      <c r="H7" s="9" t="s">
        <v>257</v>
      </c>
      <c r="I7" s="29"/>
    </row>
    <row r="8" spans="1:264" s="19" customFormat="1" x14ac:dyDescent="0.2">
      <c r="A8" s="21" t="s">
        <v>19</v>
      </c>
      <c r="B8" s="22" t="s">
        <v>19</v>
      </c>
      <c r="C8" s="23" t="s">
        <v>19</v>
      </c>
      <c r="D8" s="21" t="s">
        <v>19</v>
      </c>
      <c r="E8" s="21" t="s">
        <v>19</v>
      </c>
      <c r="F8" s="21" t="s">
        <v>19</v>
      </c>
      <c r="G8" s="21" t="s">
        <v>19</v>
      </c>
      <c r="H8" s="21" t="s">
        <v>19</v>
      </c>
      <c r="I8" s="30" t="s">
        <v>19</v>
      </c>
    </row>
    <row r="9" spans="1:264" s="19" customFormat="1" ht="33.75" x14ac:dyDescent="0.2">
      <c r="A9" s="9" t="s">
        <v>38</v>
      </c>
      <c r="B9" s="35" t="s">
        <v>212</v>
      </c>
      <c r="C9" s="36">
        <v>45338</v>
      </c>
      <c r="D9" s="9" t="s">
        <v>214</v>
      </c>
      <c r="E9" s="9" t="s">
        <v>259</v>
      </c>
      <c r="F9" s="9" t="s">
        <v>215</v>
      </c>
      <c r="G9" s="9"/>
      <c r="H9" s="9" t="s">
        <v>29</v>
      </c>
      <c r="I9" s="37">
        <v>6.9000000000000006E-2</v>
      </c>
    </row>
    <row r="10" spans="1:264" ht="31.5" x14ac:dyDescent="0.2">
      <c r="A10" s="9" t="s">
        <v>39</v>
      </c>
      <c r="B10" s="35" t="s">
        <v>260</v>
      </c>
      <c r="C10" s="12">
        <v>45429</v>
      </c>
      <c r="D10" s="9" t="s">
        <v>214</v>
      </c>
      <c r="E10" s="5" t="s">
        <v>259</v>
      </c>
      <c r="F10" s="9" t="s">
        <v>215</v>
      </c>
      <c r="G10" s="5"/>
      <c r="H10" s="9" t="s">
        <v>29</v>
      </c>
      <c r="I10" s="29">
        <v>0.15</v>
      </c>
    </row>
    <row r="11" spans="1:264" x14ac:dyDescent="0.2">
      <c r="A11" s="21" t="s">
        <v>19</v>
      </c>
      <c r="B11" s="22" t="s">
        <v>19</v>
      </c>
      <c r="C11" s="23" t="s">
        <v>19</v>
      </c>
      <c r="D11" s="21" t="s">
        <v>19</v>
      </c>
      <c r="E11" s="21" t="s">
        <v>19</v>
      </c>
      <c r="F11" s="21" t="s">
        <v>19</v>
      </c>
      <c r="G11" s="21" t="s">
        <v>19</v>
      </c>
      <c r="H11" s="21" t="s">
        <v>19</v>
      </c>
      <c r="I11" s="30" t="s">
        <v>19</v>
      </c>
    </row>
    <row r="12" spans="1:264" ht="22.5" x14ac:dyDescent="0.2">
      <c r="A12" s="9" t="s">
        <v>38</v>
      </c>
      <c r="B12" s="35" t="s">
        <v>116</v>
      </c>
      <c r="C12" s="12">
        <v>45086</v>
      </c>
      <c r="D12" s="9" t="s">
        <v>117</v>
      </c>
      <c r="E12" s="9" t="s">
        <v>255</v>
      </c>
      <c r="F12" s="9" t="s">
        <v>261</v>
      </c>
      <c r="G12" s="9"/>
      <c r="H12" s="9" t="s">
        <v>29</v>
      </c>
      <c r="I12" s="37">
        <v>0.22</v>
      </c>
    </row>
    <row r="13" spans="1:264" ht="22.5" x14ac:dyDescent="0.2">
      <c r="A13" s="9" t="s">
        <v>39</v>
      </c>
      <c r="B13" s="35" t="s">
        <v>116</v>
      </c>
      <c r="C13" s="36">
        <v>45429</v>
      </c>
      <c r="D13" s="9" t="s">
        <v>117</v>
      </c>
      <c r="E13" s="9" t="s">
        <v>255</v>
      </c>
      <c r="F13" s="9" t="s">
        <v>261</v>
      </c>
      <c r="G13" s="9"/>
      <c r="H13" s="9" t="s">
        <v>29</v>
      </c>
      <c r="I13" s="29">
        <v>0.47499999999999998</v>
      </c>
    </row>
    <row r="14" spans="1:264" x14ac:dyDescent="0.2">
      <c r="A14" s="21" t="s">
        <v>19</v>
      </c>
      <c r="B14" s="22" t="s">
        <v>19</v>
      </c>
      <c r="C14" s="23" t="s">
        <v>19</v>
      </c>
      <c r="D14" s="21" t="s">
        <v>19</v>
      </c>
      <c r="E14" s="21" t="s">
        <v>19</v>
      </c>
      <c r="F14" s="21" t="s">
        <v>19</v>
      </c>
      <c r="G14" s="21" t="s">
        <v>19</v>
      </c>
      <c r="H14" s="21" t="s">
        <v>19</v>
      </c>
      <c r="I14" s="30" t="s">
        <v>19</v>
      </c>
    </row>
    <row r="15" spans="1:264" ht="22.5" x14ac:dyDescent="0.2">
      <c r="A15" s="9" t="s">
        <v>38</v>
      </c>
      <c r="B15" s="35" t="s">
        <v>135</v>
      </c>
      <c r="C15" s="36">
        <v>45086</v>
      </c>
      <c r="D15" s="9" t="s">
        <v>136</v>
      </c>
      <c r="E15" s="9" t="s">
        <v>255</v>
      </c>
      <c r="F15" s="9" t="s">
        <v>261</v>
      </c>
      <c r="G15" s="9"/>
      <c r="H15" s="9" t="s">
        <v>29</v>
      </c>
      <c r="I15" s="37">
        <v>0.22</v>
      </c>
    </row>
    <row r="16" spans="1:264" ht="22.5" x14ac:dyDescent="0.2">
      <c r="A16" s="9" t="s">
        <v>39</v>
      </c>
      <c r="B16" s="35" t="s">
        <v>135</v>
      </c>
      <c r="C16" s="12">
        <v>45429</v>
      </c>
      <c r="D16" s="9" t="s">
        <v>136</v>
      </c>
      <c r="E16" s="9" t="s">
        <v>255</v>
      </c>
      <c r="F16" s="9" t="s">
        <v>261</v>
      </c>
      <c r="G16" s="9"/>
      <c r="H16" s="9" t="s">
        <v>29</v>
      </c>
      <c r="I16" s="29">
        <v>0.47499999999999998</v>
      </c>
    </row>
    <row r="17" spans="1:9" x14ac:dyDescent="0.2">
      <c r="A17" s="21" t="s">
        <v>19</v>
      </c>
      <c r="B17" s="22" t="s">
        <v>19</v>
      </c>
      <c r="C17" s="23" t="s">
        <v>19</v>
      </c>
      <c r="D17" s="21" t="s">
        <v>19</v>
      </c>
      <c r="E17" s="21" t="s">
        <v>19</v>
      </c>
      <c r="F17" s="21" t="s">
        <v>19</v>
      </c>
      <c r="G17" s="21" t="s">
        <v>19</v>
      </c>
      <c r="H17" s="21" t="s">
        <v>19</v>
      </c>
      <c r="I17" s="30" t="s">
        <v>19</v>
      </c>
    </row>
    <row r="18" spans="1:9" ht="22.5" x14ac:dyDescent="0.2">
      <c r="A18" s="9" t="s">
        <v>38</v>
      </c>
      <c r="B18" s="35" t="s">
        <v>182</v>
      </c>
      <c r="C18" s="36">
        <v>45086</v>
      </c>
      <c r="D18" s="9" t="s">
        <v>183</v>
      </c>
      <c r="E18" s="9" t="s">
        <v>255</v>
      </c>
      <c r="F18" s="9" t="s">
        <v>261</v>
      </c>
      <c r="G18" s="9"/>
      <c r="H18" s="9" t="s">
        <v>29</v>
      </c>
      <c r="I18" s="37">
        <v>0.22</v>
      </c>
    </row>
    <row r="19" spans="1:9" ht="22.5" x14ac:dyDescent="0.2">
      <c r="A19" s="9" t="s">
        <v>39</v>
      </c>
      <c r="B19" s="35" t="s">
        <v>182</v>
      </c>
      <c r="C19" s="12">
        <v>45429</v>
      </c>
      <c r="D19" s="9" t="s">
        <v>183</v>
      </c>
      <c r="E19" s="9" t="s">
        <v>255</v>
      </c>
      <c r="F19" s="9" t="s">
        <v>261</v>
      </c>
      <c r="G19" s="9"/>
      <c r="H19" s="9" t="s">
        <v>29</v>
      </c>
      <c r="I19" s="29">
        <v>0.47499999999999998</v>
      </c>
    </row>
    <row r="20" spans="1:9" x14ac:dyDescent="0.2">
      <c r="A20" s="21" t="s">
        <v>19</v>
      </c>
      <c r="B20" s="22" t="s">
        <v>19</v>
      </c>
      <c r="C20" s="23" t="s">
        <v>19</v>
      </c>
      <c r="D20" s="21" t="s">
        <v>19</v>
      </c>
      <c r="E20" s="21" t="s">
        <v>19</v>
      </c>
      <c r="F20" s="21" t="s">
        <v>19</v>
      </c>
      <c r="G20" s="21" t="s">
        <v>19</v>
      </c>
      <c r="H20" s="21" t="s">
        <v>19</v>
      </c>
      <c r="I20" s="30" t="s">
        <v>19</v>
      </c>
    </row>
    <row r="21" spans="1:9" x14ac:dyDescent="0.2">
      <c r="C21" s="1"/>
      <c r="I21" s="1"/>
    </row>
    <row r="22" spans="1:9" x14ac:dyDescent="0.2">
      <c r="A22" s="24"/>
      <c r="B22" s="25"/>
      <c r="C22" s="26"/>
      <c r="D22" s="24"/>
      <c r="E22" s="24"/>
      <c r="F22" s="24"/>
      <c r="G22" s="24"/>
      <c r="H22" s="24"/>
      <c r="I22" s="31"/>
    </row>
    <row r="23" spans="1:9" x14ac:dyDescent="0.2">
      <c r="A23" s="24"/>
      <c r="C23" s="27"/>
    </row>
    <row r="24" spans="1:9" x14ac:dyDescent="0.2">
      <c r="B24" s="16"/>
      <c r="C24" s="20"/>
      <c r="D24" s="16"/>
      <c r="E24" s="16"/>
      <c r="F24" s="16"/>
      <c r="G24" s="16"/>
      <c r="H24" s="16"/>
      <c r="I24" s="33"/>
    </row>
    <row r="25" spans="1:9" x14ac:dyDescent="0.2">
      <c r="A25" s="16"/>
    </row>
  </sheetData>
  <mergeCells count="1">
    <mergeCell ref="A2:H2"/>
  </mergeCells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May 17, 2024</oddHeader>
    <oddFooter>&amp;L&amp;"Arial,Bold"&amp;8*If no % overall rate change is indicated, the
amount has not yet been determined.&amp;C&amp;"Arial,Bold"&amp;8PN#:2024-20&amp;R&amp;"Arial,Bold"&amp;8Page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Cover Sheet</vt:lpstr>
      <vt:lpstr>PN Report</vt:lpstr>
      <vt:lpstr>Errata</vt:lpstr>
      <vt:lpstr>'Cover Sheet'!Print_Area</vt:lpstr>
      <vt:lpstr>Errata!Print_Area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PN051724</dc:title>
  <dc:creator>RRB</dc:creator>
  <cp:lastModifiedBy>Tam, Henry</cp:lastModifiedBy>
  <cp:lastPrinted>2022-07-07T15:58:50Z</cp:lastPrinted>
  <dcterms:created xsi:type="dcterms:W3CDTF">2005-07-29T17:08:30Z</dcterms:created>
  <dcterms:modified xsi:type="dcterms:W3CDTF">2024-05-17T00:19:07Z</dcterms:modified>
</cp:coreProperties>
</file>