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6\"/>
    </mc:Choice>
  </mc:AlternateContent>
  <xr:revisionPtr revIDLastSave="0" documentId="13_ncr:1_{30AE786D-849F-48CE-A177-22D9FA53573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Report'!$A$1:$P$32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" i="1" l="1"/>
</calcChain>
</file>

<file path=xl/sharedStrings.xml><?xml version="1.0" encoding="utf-8"?>
<sst xmlns="http://schemas.openxmlformats.org/spreadsheetml/2006/main" count="287" uniqueCount="160">
  <si>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</si>
  <si>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</si>
  <si>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</si>
  <si>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</si>
  <si>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</si>
  <si>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</si>
  <si>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</si>
  <si>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</si>
  <si>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</si>
  <si>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</si>
  <si>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</si>
  <si>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</si>
  <si>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</si>
  <si>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</si>
  <si>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</si>
  <si>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</si>
  <si>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</si>
  <si>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</si>
  <si>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</si>
  <si>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</si>
  <si>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NEW PROGRAM</t>
  </si>
  <si>
    <t>COMMERCIAL</t>
  </si>
  <si>
    <t>FORMS</t>
  </si>
  <si>
    <t>OTHER LIABILITY</t>
  </si>
  <si>
    <t>RULE AND FORMS</t>
  </si>
  <si>
    <t>PERSONAL</t>
  </si>
  <si>
    <t>AUTO LIAB/PHYS DAMAGE</t>
  </si>
  <si>
    <t>HOMEOWNERS MULTI-PERIL</t>
  </si>
  <si>
    <t>0</t>
  </si>
  <si>
    <t>0019</t>
  </si>
  <si>
    <t>AMERICAN BANKERS INSURANCE COMPANY OF FLORIDA</t>
  </si>
  <si>
    <t>0140</t>
  </si>
  <si>
    <t>CRESTBROOK INSURANCE COMPANY</t>
  </si>
  <si>
    <t>NATIONWIDE AGRIBUSINESS INSURANCE COMPANY</t>
  </si>
  <si>
    <t>0361</t>
  </si>
  <si>
    <t xml:space="preserve"> HOMEOWNERS</t>
  </si>
  <si>
    <t>3098</t>
  </si>
  <si>
    <t>PHILADELPHIA INDEMNITY INSURANCE COMPANY</t>
  </si>
  <si>
    <t>EXECUTIVE SAFEGUARD PLUS</t>
  </si>
  <si>
    <t>TRANSFERRED PROGRAM WITH VAR</t>
  </si>
  <si>
    <t>0158</t>
  </si>
  <si>
    <t>UNITED STATES FIRE INSURANCE COMPANY</t>
  </si>
  <si>
    <t>26-430</t>
  </si>
  <si>
    <t>ALLIED WORLD SPECIALTY INSURANCE COMPANY</t>
  </si>
  <si>
    <t xml:space="preserve"> APA Allied Health Program</t>
  </si>
  <si>
    <t>DRWN-G134886462</t>
  </si>
  <si>
    <t>26-428</t>
  </si>
  <si>
    <t>ALPS PROPERTY &amp; CASUALTY INSURANCE COMPANY</t>
  </si>
  <si>
    <t>LAWYERS PROFESSIONAL LIAB.</t>
  </si>
  <si>
    <t xml:space="preserve">WESA-134870434 </t>
  </si>
  <si>
    <t>26-422</t>
  </si>
  <si>
    <t>CONDOMINIUM INS. PROG.</t>
  </si>
  <si>
    <t xml:space="preserve">ASPX-134873998 </t>
  </si>
  <si>
    <t>26-411</t>
  </si>
  <si>
    <t>AMERICAN MODERN HOME INSURANCE COMPANY</t>
  </si>
  <si>
    <t>FIRE AND ALLIED LINES</t>
  </si>
  <si>
    <t>Commercial Physical Damage Program</t>
  </si>
  <si>
    <t>AMMH-134887872</t>
  </si>
  <si>
    <t>26-429</t>
  </si>
  <si>
    <t>0000</t>
  </si>
  <si>
    <t>ARMED FORCES INSURANCE EXCHANGE</t>
  </si>
  <si>
    <t>ARMD-134879456</t>
  </si>
  <si>
    <t>26-421</t>
  </si>
  <si>
    <t>3219</t>
  </si>
  <si>
    <t>ASPEN AMERICAN INSURANCE COMPANY</t>
  </si>
  <si>
    <t>MEDICAL MALPRACTICE</t>
  </si>
  <si>
    <t>LIABILITY FOR HEALTHCARE PROFESSIONALS</t>
  </si>
  <si>
    <t xml:space="preserve">AIUS-134765835 </t>
  </si>
  <si>
    <t>26-405</t>
  </si>
  <si>
    <t>ASPIRE GENERAL INSURANCE COMPANY</t>
  </si>
  <si>
    <t>Advantage</t>
  </si>
  <si>
    <t>PERR-134884894</t>
  </si>
  <si>
    <t>26-404</t>
  </si>
  <si>
    <t>Savings</t>
  </si>
  <si>
    <t>PERR-134885048</t>
  </si>
  <si>
    <t>26-409</t>
  </si>
  <si>
    <t>4904</t>
  </si>
  <si>
    <t>ATLANTIC SPECIALTY INSURANCE COMPANY</t>
  </si>
  <si>
    <t xml:space="preserve">Commercial Umbrella and Excess Liability   </t>
  </si>
  <si>
    <t>BEAC-134813305</t>
  </si>
  <si>
    <t>26-414</t>
  </si>
  <si>
    <t>3416</t>
  </si>
  <si>
    <t>AXIS INSURANCE COMPANY</t>
  </si>
  <si>
    <t>MULTI-PERIL</t>
  </si>
  <si>
    <t>INTERLINE - CMS/FI</t>
  </si>
  <si>
    <t xml:space="preserve">AXSS-134871587 </t>
  </si>
  <si>
    <t>26-407</t>
  </si>
  <si>
    <t>DIFFERENCE IN CONDITIONS (DIC)/FARMOWNERS</t>
  </si>
  <si>
    <t>NWPP-G134841564</t>
  </si>
  <si>
    <t>26-402</t>
  </si>
  <si>
    <t>0008</t>
  </si>
  <si>
    <t>ENCOMPASS INSURANCE COMPANY</t>
  </si>
  <si>
    <t>AUTO PHYSICAL DAMAGE</t>
  </si>
  <si>
    <t>SYMBOLS</t>
  </si>
  <si>
    <t xml:space="preserve"> PRIVATE PASSENGER AUTO </t>
  </si>
  <si>
    <t>GMMX-134887750</t>
  </si>
  <si>
    <t>26-424</t>
  </si>
  <si>
    <t>0084</t>
  </si>
  <si>
    <t>GREAT AMERICAN ASSURANCE COMPANY</t>
  </si>
  <si>
    <t>UMBRELLA/EXCESS</t>
  </si>
  <si>
    <t xml:space="preserve">GACX-134873090 </t>
  </si>
  <si>
    <t>26-415</t>
  </si>
  <si>
    <t>GREAT AMERICAN INSURANCE COMPANY</t>
  </si>
  <si>
    <t>COMMERCIAL AUTO CONTINGENT LIAB.</t>
  </si>
  <si>
    <t xml:space="preserve">GACX-134822873 </t>
  </si>
  <si>
    <t>26-417</t>
  </si>
  <si>
    <t>4715</t>
  </si>
  <si>
    <t>MITSUI SUMITOMO INSURANCE COMPANY OF AMERICA</t>
  </si>
  <si>
    <t>MANAGEMENT LIABILITY PROG.</t>
  </si>
  <si>
    <t xml:space="preserve">MRTN-134851527 </t>
  </si>
  <si>
    <t>26-416</t>
  </si>
  <si>
    <t xml:space="preserve">MRTN-134849033 </t>
  </si>
  <si>
    <t>26-418</t>
  </si>
  <si>
    <t xml:space="preserve">MRTN-134851532 </t>
  </si>
  <si>
    <t>26-419</t>
  </si>
  <si>
    <t>EXCESS MANAGEMENT LIAB. PROG.</t>
  </si>
  <si>
    <t xml:space="preserve">MRTN-134853235 </t>
  </si>
  <si>
    <t>26-419-A</t>
  </si>
  <si>
    <t>MITSUI SUMITOMO INSURANCE USA INC.</t>
  </si>
  <si>
    <t>26-418-A</t>
  </si>
  <si>
    <t>26-417-A</t>
  </si>
  <si>
    <t>26-416-A</t>
  </si>
  <si>
    <t>26-407-A</t>
  </si>
  <si>
    <t>26-426</t>
  </si>
  <si>
    <t>0256</t>
  </si>
  <si>
    <t>NEW YORK MARINE AND GENERAL INSURANCE COMPANY</t>
  </si>
  <si>
    <t>MANAGEMENT &amp; SECURITY LIAB.</t>
  </si>
  <si>
    <t xml:space="preserve">PRSS-134880051 </t>
  </si>
  <si>
    <t>26-403</t>
  </si>
  <si>
    <t>7A, 8B</t>
  </si>
  <si>
    <t>-4.7</t>
  </si>
  <si>
    <t>PERR-134859457</t>
  </si>
  <si>
    <t>26-427</t>
  </si>
  <si>
    <t>4670</t>
  </si>
  <si>
    <t>STARR INDEMNITY &amp; LIABILITY COMPANY</t>
  </si>
  <si>
    <t>GENERAL LIABILITY</t>
  </si>
  <si>
    <t xml:space="preserve">SILC-134873570 </t>
  </si>
  <si>
    <t>26-423</t>
  </si>
  <si>
    <t>CRIME COVERAGE PART</t>
  </si>
  <si>
    <t xml:space="preserve">CRUM-134879164 </t>
  </si>
  <si>
    <t>26-420</t>
  </si>
  <si>
    <t>0212</t>
  </si>
  <si>
    <t>ZURICH AMERICAN INSURANCE COMPANY</t>
  </si>
  <si>
    <t>HO3</t>
  </si>
  <si>
    <t xml:space="preserve">AGIA-134870422 </t>
  </si>
  <si>
    <t>Incorrect</t>
  </si>
  <si>
    <t>25-2233</t>
  </si>
  <si>
    <t>Old Republic Insurance Company</t>
  </si>
  <si>
    <t>Commercial Auto Laibility/Physical Damage</t>
  </si>
  <si>
    <t>Last Mile Delivery</t>
  </si>
  <si>
    <t>Rate/Rule/Form</t>
  </si>
  <si>
    <t>Correct</t>
  </si>
  <si>
    <t>Rate/Rule/Form/ Variance</t>
  </si>
  <si>
    <t>0150</t>
  </si>
  <si>
    <t>OLD REPUBLIC INSURANCE COMPANY</t>
  </si>
  <si>
    <t>RATE/RULE/FORM WITH VAR</t>
  </si>
  <si>
    <t>LAST MILE DELIVERY</t>
  </si>
  <si>
    <t>5</t>
  </si>
  <si>
    <t>40.2</t>
  </si>
  <si>
    <t xml:space="preserve">LDDX-134682194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</si>
</sst>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44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  <xf numFmtId="14" fontId="2" fillId="0" borderId="0" xfId="1" applyNumberFormat="1" applyFont="1" applyAlignment="1">
      <alignment horizontal="center" wrapText="1"/>
    </xf>
    <xf numFmtId="10" fontId="2" fillId="0" borderId="0" xfId="1" applyNumberFormat="1" applyFont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Alignment="1">
      <alignment horizontal="center" vertical="top" wrapText="1"/>
    </xf>
    <xf numFmtId="14" fontId="12" fillId="0" borderId="0" xfId="1" applyNumberFormat="1" applyFont="1" applyAlignment="1">
      <alignment horizontal="center" wrapText="1"/>
    </xf>
    <xf numFmtId="14" fontId="13" fillId="0" borderId="0" xfId="5" applyNumberFormat="1" applyFont="1" applyAlignment="1">
      <alignment horizontal="center" vertical="top" wrapText="1"/>
    </xf>
    <xf numFmtId="14" fontId="13" fillId="0" borderId="1" xfId="5" applyNumberFormat="1" applyFont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vertical="center" wrapText="1"/>
    </xf>
    <xf numFmtId="0" fontId="13" fillId="0" borderId="5" xfId="5" applyFont="1" applyBorder="1" applyAlignment="1">
      <alignment horizontal="center" vertical="top" wrapText="1"/>
    </xf>
    <xf numFmtId="14" fontId="13" fillId="0" borderId="5" xfId="5" applyNumberFormat="1" applyFont="1" applyBorder="1" applyAlignment="1">
      <alignment horizontal="center" vertical="top" wrapText="1"/>
    </xf>
    <xf numFmtId="10" fontId="13" fillId="0" borderId="5" xfId="5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wrapText="1"/>
    </xf>
    <xf numFmtId="14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wrapText="1"/>
    </xf>
    <xf numFmtId="0" fontId="7" fillId="0" borderId="0" xfId="5" applyFont="1" applyAlignment="1">
      <alignment horizontal="lef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12</xdr:col>
          <xdr:colOff>209550</xdr:colOff>
          <xdr:row>52</xdr:row>
          <xdr:rowOff>133350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T1" sqref="T1"/>
    </sheetView>
  </sheetViews>
  <sheetFormatPr defaultRowHeight="12.75" x14ac:dyDescent="0.2"/>
  <cols>
    <col min="11" max="11" width="9.42578125" customWidth="1"/>
  </cols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12</xdr:col>
                <xdr:colOff>209550</xdr:colOff>
                <xdr:row>52</xdr:row>
                <xdr:rowOff>133350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1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42</v>
      </c>
      <c r="B2" s="2" t="s">
        <v>40</v>
      </c>
      <c r="C2" s="2" t="s">
        <v>43</v>
      </c>
      <c r="D2" s="2" t="s">
        <v>21</v>
      </c>
      <c r="E2" s="2" t="s">
        <v>23</v>
      </c>
      <c r="F2" s="2" t="s">
        <v>22</v>
      </c>
      <c r="G2" s="2" t="s">
        <v>44</v>
      </c>
      <c r="H2" s="25"/>
      <c r="I2" s="26"/>
      <c r="J2" s="2" t="s">
        <v>45</v>
      </c>
    </row>
    <row r="3" spans="1:10" ht="21" x14ac:dyDescent="0.15">
      <c r="A3" s="2" t="s">
        <v>46</v>
      </c>
      <c r="B3" s="2"/>
      <c r="C3" s="2" t="s">
        <v>47</v>
      </c>
      <c r="D3" s="2" t="s">
        <v>21</v>
      </c>
      <c r="E3" s="2" t="s">
        <v>23</v>
      </c>
      <c r="F3" s="2" t="s">
        <v>22</v>
      </c>
      <c r="G3" s="2" t="s">
        <v>48</v>
      </c>
      <c r="H3" s="25"/>
      <c r="I3" s="26"/>
      <c r="J3" s="2" t="s">
        <v>49</v>
      </c>
    </row>
    <row r="4" spans="1:10" ht="21" x14ac:dyDescent="0.15">
      <c r="A4" s="2" t="s">
        <v>50</v>
      </c>
      <c r="B4" s="2" t="s">
        <v>29</v>
      </c>
      <c r="C4" s="2" t="s">
        <v>30</v>
      </c>
      <c r="D4" s="2" t="s">
        <v>25</v>
      </c>
      <c r="E4" s="2" t="s">
        <v>27</v>
      </c>
      <c r="F4" s="2" t="s">
        <v>24</v>
      </c>
      <c r="G4" s="2" t="s">
        <v>51</v>
      </c>
      <c r="H4" s="25"/>
      <c r="I4" s="26"/>
      <c r="J4" s="2" t="s">
        <v>52</v>
      </c>
    </row>
    <row r="5" spans="1:10" ht="21" x14ac:dyDescent="0.15">
      <c r="A5" s="2" t="s">
        <v>53</v>
      </c>
      <c r="B5" s="2" t="s">
        <v>34</v>
      </c>
      <c r="C5" s="2" t="s">
        <v>54</v>
      </c>
      <c r="D5" s="2" t="s">
        <v>21</v>
      </c>
      <c r="E5" s="2" t="s">
        <v>55</v>
      </c>
      <c r="F5" s="2" t="s">
        <v>22</v>
      </c>
      <c r="G5" s="2" t="s">
        <v>56</v>
      </c>
      <c r="H5" s="25"/>
      <c r="I5" s="26"/>
      <c r="J5" s="2" t="s">
        <v>57</v>
      </c>
    </row>
    <row r="6" spans="1:10" ht="21" x14ac:dyDescent="0.15">
      <c r="A6" s="2" t="s">
        <v>58</v>
      </c>
      <c r="B6" s="2" t="s">
        <v>59</v>
      </c>
      <c r="C6" s="2" t="s">
        <v>60</v>
      </c>
      <c r="D6" s="2" t="s">
        <v>25</v>
      </c>
      <c r="E6" s="2" t="s">
        <v>27</v>
      </c>
      <c r="F6" s="2" t="s">
        <v>22</v>
      </c>
      <c r="G6" s="2" t="s">
        <v>35</v>
      </c>
      <c r="H6" s="25"/>
      <c r="I6" s="26"/>
      <c r="J6" s="2" t="s">
        <v>61</v>
      </c>
    </row>
    <row r="7" spans="1:10" ht="13.5" customHeight="1" x14ac:dyDescent="0.15">
      <c r="A7" s="2" t="s">
        <v>62</v>
      </c>
      <c r="B7" s="2" t="s">
        <v>63</v>
      </c>
      <c r="C7" s="2" t="s">
        <v>64</v>
      </c>
      <c r="D7" s="2" t="s">
        <v>21</v>
      </c>
      <c r="E7" s="2" t="s">
        <v>65</v>
      </c>
      <c r="F7" s="2" t="s">
        <v>20</v>
      </c>
      <c r="G7" s="2" t="s">
        <v>66</v>
      </c>
      <c r="H7" s="25"/>
      <c r="I7" s="7" t="s">
        <v>28</v>
      </c>
      <c r="J7" s="2" t="s">
        <v>67</v>
      </c>
    </row>
    <row r="8" spans="1:10" ht="21" x14ac:dyDescent="0.15">
      <c r="A8" s="2" t="s">
        <v>68</v>
      </c>
      <c r="B8" s="2" t="s">
        <v>59</v>
      </c>
      <c r="C8" s="2" t="s">
        <v>69</v>
      </c>
      <c r="D8" s="2" t="s">
        <v>25</v>
      </c>
      <c r="E8" s="2" t="s">
        <v>26</v>
      </c>
      <c r="F8" s="2" t="s">
        <v>22</v>
      </c>
      <c r="G8" s="2" t="s">
        <v>70</v>
      </c>
      <c r="H8" s="25"/>
      <c r="I8" s="7"/>
      <c r="J8" s="2" t="s">
        <v>71</v>
      </c>
    </row>
    <row r="9" spans="1:10" ht="21" x14ac:dyDescent="0.15">
      <c r="A9" s="2" t="s">
        <v>72</v>
      </c>
      <c r="B9" s="2" t="s">
        <v>59</v>
      </c>
      <c r="C9" s="2" t="s">
        <v>69</v>
      </c>
      <c r="D9" s="2" t="s">
        <v>25</v>
      </c>
      <c r="E9" s="2" t="s">
        <v>26</v>
      </c>
      <c r="F9" s="2" t="s">
        <v>22</v>
      </c>
      <c r="G9" s="2" t="s">
        <v>73</v>
      </c>
      <c r="H9" s="25"/>
      <c r="I9" s="26"/>
      <c r="J9" s="2" t="s">
        <v>74</v>
      </c>
    </row>
    <row r="10" spans="1:10" ht="21" x14ac:dyDescent="0.15">
      <c r="A10" s="2" t="s">
        <v>75</v>
      </c>
      <c r="B10" s="2" t="s">
        <v>76</v>
      </c>
      <c r="C10" s="2" t="s">
        <v>77</v>
      </c>
      <c r="D10" s="2" t="s">
        <v>21</v>
      </c>
      <c r="E10" s="2" t="s">
        <v>23</v>
      </c>
      <c r="F10" s="2" t="s">
        <v>22</v>
      </c>
      <c r="G10" s="2" t="s">
        <v>78</v>
      </c>
      <c r="H10" s="25"/>
      <c r="I10" s="26"/>
      <c r="J10" s="2" t="s">
        <v>79</v>
      </c>
    </row>
    <row r="11" spans="1:10" ht="21" x14ac:dyDescent="0.15">
      <c r="A11" s="2" t="s">
        <v>80</v>
      </c>
      <c r="B11" s="2" t="s">
        <v>81</v>
      </c>
      <c r="C11" s="2" t="s">
        <v>82</v>
      </c>
      <c r="D11" s="2" t="s">
        <v>21</v>
      </c>
      <c r="E11" s="2" t="s">
        <v>83</v>
      </c>
      <c r="F11" s="2" t="s">
        <v>22</v>
      </c>
      <c r="G11" s="2" t="s">
        <v>84</v>
      </c>
      <c r="H11" s="2"/>
      <c r="I11" s="7"/>
      <c r="J11" s="2" t="s">
        <v>85</v>
      </c>
    </row>
    <row r="12" spans="1:10" ht="31.5" x14ac:dyDescent="0.15">
      <c r="A12" s="2" t="s">
        <v>86</v>
      </c>
      <c r="B12" s="2" t="s">
        <v>31</v>
      </c>
      <c r="C12" s="2" t="s">
        <v>32</v>
      </c>
      <c r="D12" s="2" t="s">
        <v>21</v>
      </c>
      <c r="E12" s="2" t="s">
        <v>83</v>
      </c>
      <c r="F12" s="2" t="s">
        <v>24</v>
      </c>
      <c r="G12" s="2" t="s">
        <v>87</v>
      </c>
      <c r="H12" s="25"/>
      <c r="I12" s="26"/>
      <c r="J12" s="2" t="s">
        <v>88</v>
      </c>
    </row>
    <row r="13" spans="1:10" ht="12.75" customHeight="1" x14ac:dyDescent="0.15">
      <c r="A13" s="2" t="s">
        <v>89</v>
      </c>
      <c r="B13" s="25" t="s">
        <v>90</v>
      </c>
      <c r="C13" s="2" t="s">
        <v>91</v>
      </c>
      <c r="D13" s="2" t="s">
        <v>25</v>
      </c>
      <c r="E13" s="2" t="s">
        <v>92</v>
      </c>
      <c r="F13" s="2" t="s">
        <v>93</v>
      </c>
      <c r="G13" s="2" t="s">
        <v>94</v>
      </c>
      <c r="H13" s="25"/>
      <c r="I13" s="26"/>
      <c r="J13" s="2" t="s">
        <v>95</v>
      </c>
    </row>
    <row r="14" spans="1:10" ht="21" x14ac:dyDescent="0.15">
      <c r="A14" s="2" t="s">
        <v>96</v>
      </c>
      <c r="B14" s="25" t="s">
        <v>97</v>
      </c>
      <c r="C14" s="2" t="s">
        <v>98</v>
      </c>
      <c r="D14" s="2" t="s">
        <v>21</v>
      </c>
      <c r="E14" s="2" t="s">
        <v>23</v>
      </c>
      <c r="F14" s="2" t="s">
        <v>24</v>
      </c>
      <c r="G14" s="2" t="s">
        <v>99</v>
      </c>
      <c r="H14" s="25"/>
      <c r="I14" s="26"/>
      <c r="J14" s="2" t="s">
        <v>100</v>
      </c>
    </row>
    <row r="15" spans="1:10" ht="21" x14ac:dyDescent="0.15">
      <c r="A15" s="2" t="s">
        <v>101</v>
      </c>
      <c r="B15" s="2" t="s">
        <v>97</v>
      </c>
      <c r="C15" s="2" t="s">
        <v>102</v>
      </c>
      <c r="D15" s="2" t="s">
        <v>21</v>
      </c>
      <c r="E15" s="2" t="s">
        <v>26</v>
      </c>
      <c r="F15" s="2" t="s">
        <v>22</v>
      </c>
      <c r="G15" s="2" t="s">
        <v>103</v>
      </c>
      <c r="H15" s="25"/>
      <c r="I15" s="26"/>
      <c r="J15" s="2" t="s">
        <v>104</v>
      </c>
    </row>
    <row r="16" spans="1:10" ht="13.5" customHeight="1" x14ac:dyDescent="0.15">
      <c r="A16" s="2" t="s">
        <v>110</v>
      </c>
      <c r="B16" s="2" t="s">
        <v>106</v>
      </c>
      <c r="C16" s="2" t="s">
        <v>107</v>
      </c>
      <c r="D16" s="2" t="s">
        <v>21</v>
      </c>
      <c r="E16" s="2" t="s">
        <v>23</v>
      </c>
      <c r="F16" s="2" t="s">
        <v>22</v>
      </c>
      <c r="G16" s="2" t="s">
        <v>108</v>
      </c>
      <c r="H16" s="25"/>
      <c r="I16" s="7"/>
      <c r="J16" s="2" t="s">
        <v>111</v>
      </c>
    </row>
    <row r="17" spans="1:10" ht="21" x14ac:dyDescent="0.15">
      <c r="A17" s="2" t="s">
        <v>112</v>
      </c>
      <c r="B17" s="2" t="s">
        <v>106</v>
      </c>
      <c r="C17" s="2" t="s">
        <v>107</v>
      </c>
      <c r="D17" s="2" t="s">
        <v>21</v>
      </c>
      <c r="E17" s="2" t="s">
        <v>23</v>
      </c>
      <c r="F17" s="2" t="s">
        <v>22</v>
      </c>
      <c r="G17" s="2" t="s">
        <v>108</v>
      </c>
      <c r="H17" s="25"/>
      <c r="I17" s="7"/>
      <c r="J17" s="2" t="s">
        <v>113</v>
      </c>
    </row>
    <row r="18" spans="1:10" ht="21" x14ac:dyDescent="0.15">
      <c r="A18" s="2" t="s">
        <v>114</v>
      </c>
      <c r="B18" s="2" t="s">
        <v>106</v>
      </c>
      <c r="C18" s="2" t="s">
        <v>107</v>
      </c>
      <c r="D18" s="2" t="s">
        <v>21</v>
      </c>
      <c r="E18" s="2" t="s">
        <v>23</v>
      </c>
      <c r="F18" s="2" t="s">
        <v>22</v>
      </c>
      <c r="G18" s="2" t="s">
        <v>115</v>
      </c>
      <c r="H18" s="25"/>
      <c r="I18" s="26"/>
      <c r="J18" s="2" t="s">
        <v>116</v>
      </c>
    </row>
    <row r="19" spans="1:10" ht="21" x14ac:dyDescent="0.15">
      <c r="A19" s="2" t="s">
        <v>105</v>
      </c>
      <c r="B19" s="2" t="s">
        <v>106</v>
      </c>
      <c r="C19" s="2" t="s">
        <v>107</v>
      </c>
      <c r="D19" s="2" t="s">
        <v>21</v>
      </c>
      <c r="E19" s="2" t="s">
        <v>23</v>
      </c>
      <c r="F19" s="2" t="s">
        <v>22</v>
      </c>
      <c r="G19" s="2" t="s">
        <v>108</v>
      </c>
      <c r="H19" s="25"/>
      <c r="I19" s="26"/>
      <c r="J19" s="2" t="s">
        <v>109</v>
      </c>
    </row>
    <row r="20" spans="1:10" ht="21" x14ac:dyDescent="0.15">
      <c r="A20" s="2" t="s">
        <v>117</v>
      </c>
      <c r="B20" s="2" t="s">
        <v>106</v>
      </c>
      <c r="C20" s="2" t="s">
        <v>118</v>
      </c>
      <c r="D20" s="2" t="s">
        <v>21</v>
      </c>
      <c r="E20" s="2" t="s">
        <v>23</v>
      </c>
      <c r="F20" s="2" t="s">
        <v>22</v>
      </c>
      <c r="G20" s="2" t="s">
        <v>115</v>
      </c>
      <c r="H20" s="25"/>
      <c r="I20" s="7"/>
      <c r="J20" s="2" t="s">
        <v>116</v>
      </c>
    </row>
    <row r="21" spans="1:10" ht="21" x14ac:dyDescent="0.15">
      <c r="A21" s="2" t="s">
        <v>119</v>
      </c>
      <c r="B21" s="2" t="s">
        <v>106</v>
      </c>
      <c r="C21" s="2" t="s">
        <v>118</v>
      </c>
      <c r="D21" s="2" t="s">
        <v>21</v>
      </c>
      <c r="E21" s="2" t="s">
        <v>23</v>
      </c>
      <c r="F21" s="2" t="s">
        <v>22</v>
      </c>
      <c r="G21" s="2" t="s">
        <v>108</v>
      </c>
      <c r="H21" s="25"/>
      <c r="I21" s="26"/>
      <c r="J21" s="2" t="s">
        <v>113</v>
      </c>
    </row>
    <row r="22" spans="1:10" ht="21" x14ac:dyDescent="0.15">
      <c r="A22" s="2" t="s">
        <v>121</v>
      </c>
      <c r="B22" s="2" t="s">
        <v>106</v>
      </c>
      <c r="C22" s="2" t="s">
        <v>118</v>
      </c>
      <c r="D22" s="2" t="s">
        <v>21</v>
      </c>
      <c r="E22" s="2" t="s">
        <v>23</v>
      </c>
      <c r="F22" s="2" t="s">
        <v>22</v>
      </c>
      <c r="G22" s="2" t="s">
        <v>108</v>
      </c>
      <c r="H22" s="25"/>
      <c r="I22" s="26"/>
      <c r="J22" s="2" t="s">
        <v>111</v>
      </c>
    </row>
    <row r="23" spans="1:10" ht="12.75" customHeight="1" x14ac:dyDescent="0.15">
      <c r="A23" s="2" t="s">
        <v>120</v>
      </c>
      <c r="B23" s="2" t="s">
        <v>106</v>
      </c>
      <c r="C23" s="2" t="s">
        <v>118</v>
      </c>
      <c r="D23" s="2" t="s">
        <v>21</v>
      </c>
      <c r="E23" s="2" t="s">
        <v>23</v>
      </c>
      <c r="F23" s="2" t="s">
        <v>22</v>
      </c>
      <c r="G23" s="2" t="s">
        <v>108</v>
      </c>
      <c r="H23" s="25"/>
      <c r="I23" s="26"/>
      <c r="J23" s="2" t="s">
        <v>109</v>
      </c>
    </row>
    <row r="24" spans="1:10" ht="31.5" x14ac:dyDescent="0.15">
      <c r="A24" s="2" t="s">
        <v>122</v>
      </c>
      <c r="B24" s="2" t="s">
        <v>31</v>
      </c>
      <c r="C24" s="2" t="s">
        <v>33</v>
      </c>
      <c r="D24" s="2" t="s">
        <v>21</v>
      </c>
      <c r="E24" s="2" t="s">
        <v>83</v>
      </c>
      <c r="F24" s="2" t="s">
        <v>24</v>
      </c>
      <c r="G24" s="2" t="s">
        <v>87</v>
      </c>
      <c r="H24" s="25"/>
      <c r="I24" s="26"/>
      <c r="J24" s="2" t="s">
        <v>88</v>
      </c>
    </row>
    <row r="25" spans="1:10" ht="21" x14ac:dyDescent="0.15">
      <c r="A25" s="2" t="s">
        <v>123</v>
      </c>
      <c r="B25" s="2" t="s">
        <v>124</v>
      </c>
      <c r="C25" s="2" t="s">
        <v>125</v>
      </c>
      <c r="D25" s="2" t="s">
        <v>21</v>
      </c>
      <c r="E25" s="2" t="s">
        <v>23</v>
      </c>
      <c r="F25" s="2" t="s">
        <v>22</v>
      </c>
      <c r="G25" s="2" t="s">
        <v>126</v>
      </c>
      <c r="H25" s="25"/>
      <c r="I25" s="26"/>
      <c r="J25" s="2" t="s">
        <v>127</v>
      </c>
    </row>
    <row r="26" spans="1:10" ht="31.5" x14ac:dyDescent="0.15">
      <c r="A26" s="2" t="s">
        <v>146</v>
      </c>
      <c r="B26" s="2" t="s">
        <v>153</v>
      </c>
      <c r="C26" s="2" t="s">
        <v>154</v>
      </c>
      <c r="D26" s="2" t="s">
        <v>21</v>
      </c>
      <c r="E26" s="2" t="s">
        <v>26</v>
      </c>
      <c r="F26" s="2" t="s">
        <v>155</v>
      </c>
      <c r="G26" s="2" t="s">
        <v>156</v>
      </c>
      <c r="H26" s="25" t="s">
        <v>157</v>
      </c>
      <c r="I26" s="26" t="s">
        <v>158</v>
      </c>
      <c r="J26" s="2" t="s">
        <v>159</v>
      </c>
    </row>
    <row r="27" spans="1:10" ht="42" x14ac:dyDescent="0.15">
      <c r="A27" s="2" t="s">
        <v>128</v>
      </c>
      <c r="B27" s="2" t="s">
        <v>36</v>
      </c>
      <c r="C27" s="2" t="s">
        <v>37</v>
      </c>
      <c r="D27" s="2" t="s">
        <v>21</v>
      </c>
      <c r="E27" s="2" t="s">
        <v>23</v>
      </c>
      <c r="F27" s="2" t="s">
        <v>39</v>
      </c>
      <c r="G27" s="2" t="s">
        <v>38</v>
      </c>
      <c r="H27" s="25" t="s">
        <v>129</v>
      </c>
      <c r="I27" s="26" t="s">
        <v>130</v>
      </c>
      <c r="J27" s="2" t="s">
        <v>131</v>
      </c>
    </row>
    <row r="28" spans="1:10" ht="21" x14ac:dyDescent="0.15">
      <c r="A28" s="2" t="s">
        <v>132</v>
      </c>
      <c r="B28" s="2" t="s">
        <v>133</v>
      </c>
      <c r="C28" s="2" t="s">
        <v>134</v>
      </c>
      <c r="D28" s="2" t="s">
        <v>21</v>
      </c>
      <c r="E28" s="2" t="s">
        <v>23</v>
      </c>
      <c r="F28" s="2" t="s">
        <v>24</v>
      </c>
      <c r="G28" s="2" t="s">
        <v>135</v>
      </c>
      <c r="H28" s="25"/>
      <c r="I28" s="26"/>
      <c r="J28" s="2" t="s">
        <v>136</v>
      </c>
    </row>
    <row r="29" spans="1:10" ht="21" x14ac:dyDescent="0.15">
      <c r="A29" s="2" t="s">
        <v>137</v>
      </c>
      <c r="B29" s="2" t="s">
        <v>40</v>
      </c>
      <c r="C29" s="2" t="s">
        <v>41</v>
      </c>
      <c r="D29" s="2" t="s">
        <v>21</v>
      </c>
      <c r="E29" s="2" t="s">
        <v>23</v>
      </c>
      <c r="F29" s="2" t="s">
        <v>20</v>
      </c>
      <c r="G29" s="2" t="s">
        <v>138</v>
      </c>
      <c r="H29" s="25"/>
      <c r="I29" s="26" t="s">
        <v>28</v>
      </c>
      <c r="J29" s="2" t="s">
        <v>139</v>
      </c>
    </row>
    <row r="30" spans="1:10" ht="13.5" customHeight="1" x14ac:dyDescent="0.15">
      <c r="A30" s="2" t="s">
        <v>140</v>
      </c>
      <c r="B30" s="2" t="s">
        <v>141</v>
      </c>
      <c r="C30" s="2" t="s">
        <v>142</v>
      </c>
      <c r="D30" s="2" t="s">
        <v>25</v>
      </c>
      <c r="E30" s="2" t="s">
        <v>27</v>
      </c>
      <c r="F30" s="2" t="s">
        <v>22</v>
      </c>
      <c r="G30" s="2" t="s">
        <v>143</v>
      </c>
      <c r="H30" s="25"/>
      <c r="I30" s="7"/>
      <c r="J30" s="2" t="s">
        <v>144</v>
      </c>
    </row>
    <row r="31" spans="1:10" x14ac:dyDescent="0.15">
      <c r="A31" s="4" t="str">
        <f>COUNTA(C2:C230) &amp; " TOTAL APPLICATIONS RECEIVED INCLUDING CLASS PLANS, FILE AND USE, AND ADVISORY ORGANIZATION MANUALS AND FORMS"</f>
        <v>29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April 3, 2026</oddHeader>
    <oddFooter>&amp;L&amp;"Arial,Bold"&amp;8* If no % rate change is indicated, the amount
has not yet been determined:&amp;C&amp;"Arial,Bold"&amp;8 PN#: 2026-14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5"/>
  <sheetViews>
    <sheetView showGridLines="0" view="pageLayout" zoomScaleNormal="100" workbookViewId="0">
      <selection activeCell="C14" sqref="C14"/>
    </sheetView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1.2851562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1.28515625" style="21" customWidth="1"/>
    <col min="8" max="8" width="18.28515625" style="21" bestFit="1" customWidth="1"/>
    <col min="9" max="9" width="10.425781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43" t="s">
        <v>13</v>
      </c>
      <c r="B2" s="43"/>
      <c r="C2" s="43"/>
      <c r="D2" s="43"/>
      <c r="E2" s="43"/>
      <c r="F2" s="43"/>
      <c r="G2" s="43"/>
      <c r="H2" s="43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ht="14.25" customHeight="1" x14ac:dyDescent="0.2">
      <c r="A5" s="17" t="s">
        <v>19</v>
      </c>
      <c r="B5" s="17" t="s">
        <v>19</v>
      </c>
      <c r="C5" s="30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31" t="s">
        <v>19</v>
      </c>
    </row>
    <row r="6" spans="1:9" ht="33.75" x14ac:dyDescent="0.2">
      <c r="A6" s="37" t="s">
        <v>145</v>
      </c>
      <c r="B6" s="38" t="s">
        <v>146</v>
      </c>
      <c r="C6" s="39">
        <v>45975</v>
      </c>
      <c r="D6" s="32" t="s">
        <v>147</v>
      </c>
      <c r="E6" s="32" t="s">
        <v>148</v>
      </c>
      <c r="F6" s="36" t="s">
        <v>149</v>
      </c>
      <c r="G6" s="36"/>
      <c r="H6" s="36" t="s">
        <v>150</v>
      </c>
      <c r="I6" s="40">
        <v>1.452</v>
      </c>
    </row>
    <row r="7" spans="1:9" ht="33.75" x14ac:dyDescent="0.2">
      <c r="A7" s="37" t="s">
        <v>151</v>
      </c>
      <c r="B7" s="38" t="s">
        <v>146</v>
      </c>
      <c r="C7" s="41">
        <v>46115</v>
      </c>
      <c r="D7" s="32" t="s">
        <v>147</v>
      </c>
      <c r="E7" s="32" t="s">
        <v>148</v>
      </c>
      <c r="F7" s="36" t="s">
        <v>149</v>
      </c>
      <c r="G7" s="36">
        <v>5</v>
      </c>
      <c r="H7" s="36" t="s">
        <v>152</v>
      </c>
      <c r="I7" s="42">
        <v>0.40200000000000002</v>
      </c>
    </row>
    <row r="8" spans="1:9" s="22" customFormat="1" ht="14.25" customHeight="1" x14ac:dyDescent="0.2">
      <c r="A8" s="33" t="s">
        <v>19</v>
      </c>
      <c r="B8" s="33" t="s">
        <v>19</v>
      </c>
      <c r="C8" s="34" t="s">
        <v>19</v>
      </c>
      <c r="D8" s="33" t="s">
        <v>19</v>
      </c>
      <c r="E8" s="33" t="s">
        <v>19</v>
      </c>
      <c r="F8" s="33" t="s">
        <v>19</v>
      </c>
      <c r="G8" s="33" t="s">
        <v>19</v>
      </c>
      <c r="H8" s="33" t="s">
        <v>19</v>
      </c>
      <c r="I8" s="35" t="s">
        <v>19</v>
      </c>
    </row>
    <row r="9" spans="1:9" s="22" customFormat="1" ht="14.25" customHeight="1" x14ac:dyDescent="0.2">
      <c r="A9" s="27"/>
      <c r="B9" s="27"/>
      <c r="C9" s="29"/>
      <c r="D9" s="27"/>
      <c r="E9" s="27"/>
      <c r="F9" s="27"/>
      <c r="G9" s="27"/>
      <c r="H9" s="27"/>
      <c r="I9" s="27"/>
    </row>
    <row r="10" spans="1:9" s="22" customFormat="1" x14ac:dyDescent="0.2">
      <c r="A10" s="27"/>
      <c r="B10" s="21"/>
      <c r="C10" s="23"/>
      <c r="D10" s="21"/>
      <c r="E10" s="21"/>
      <c r="F10" s="21"/>
      <c r="G10" s="21"/>
      <c r="H10" s="21"/>
      <c r="I10" s="24"/>
    </row>
    <row r="12" spans="1:9" s="22" customFormat="1" x14ac:dyDescent="0.2">
      <c r="A12" s="21"/>
      <c r="B12" s="21"/>
      <c r="C12" s="23"/>
      <c r="D12" s="21"/>
      <c r="E12" s="21"/>
      <c r="F12" s="21"/>
      <c r="G12" s="21"/>
      <c r="H12" s="21"/>
      <c r="I12" s="24"/>
    </row>
    <row r="13" spans="1:9" x14ac:dyDescent="0.2">
      <c r="C13" s="28"/>
    </row>
    <row r="15" spans="1:9" s="22" customFormat="1" x14ac:dyDescent="0.2">
      <c r="A15" s="21"/>
      <c r="B15" s="21"/>
      <c r="C15" s="23"/>
      <c r="D15" s="21"/>
      <c r="E15" s="21"/>
      <c r="F15" s="21"/>
      <c r="G15" s="21"/>
      <c r="H15" s="21"/>
      <c r="I15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April 3, 2026</oddHeader>
    <oddFooter>&amp;L&amp;"Arial,Bold"&amp;8*If no % overall rate change is indicated, the
amount has not yet been determined.&amp;C&amp;"Arial,Bold"&amp;8PN#:2026-14&amp;R&amp;"Arial,Bold"&amp;8Page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PN040326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2026-04-02T18:15:53Z</dcterms:modified>
</cp:coreProperties>
</file>