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D6A0A940-03B5-4C3C-A111-CBD2D20D84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Report'!$A$1:$P$30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9" i="1" l="1"/>
</calcChain>
</file>

<file path=xl/sharedStrings.xml><?xml version="1.0" encoding="utf-8"?>
<sst xmlns="http://schemas.openxmlformats.org/spreadsheetml/2006/main" count="256" uniqueCount="146">
  <si>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</si>
  <si>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</si>
  <si>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</si>
  <si>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</si>
  <si>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</si>
  <si>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</si>
  <si>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</si>
  <si>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</si>
  <si>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</si>
  <si>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</si>
  <si>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</si>
  <si>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</si>
  <si>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</si>
  <si>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</si>
  <si>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</si>
  <si>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</si>
  <si>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</si>
  <si>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</si>
  <si>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</si>
  <si>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</si>
  <si>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</si>
  <si>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</si>
  <si>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</si>
  <si>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</si>
  <si>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</si>
  <si>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AND FORMS</t>
  </si>
  <si>
    <t>MULTI-PERIL</t>
  </si>
  <si>
    <t>0968</t>
  </si>
  <si>
    <t>HOMEOWNERS MULTI-PERIL</t>
  </si>
  <si>
    <t>COMMERCIAL AUTO</t>
  </si>
  <si>
    <t>0775</t>
  </si>
  <si>
    <t>0626</t>
  </si>
  <si>
    <t>PERSONAL AUTO</t>
  </si>
  <si>
    <t>CREDIT</t>
  </si>
  <si>
    <t>PHARMACISTS MUTUAL INSURANCE COMPANY</t>
  </si>
  <si>
    <t>3548</t>
  </si>
  <si>
    <t>XL SPECIALTY INSURANCE COMPANY</t>
  </si>
  <si>
    <t>26-55</t>
  </si>
  <si>
    <t>ACE PROPERTY AND CASUALTY INSURANCE COMPANY</t>
  </si>
  <si>
    <t>ENHANCED UMBRELLA EXCESS</t>
  </si>
  <si>
    <t xml:space="preserve">ACEH-134757773 </t>
  </si>
  <si>
    <t>26-52</t>
  </si>
  <si>
    <t>5008</t>
  </si>
  <si>
    <t>AMERICAN PET INSURANCE COMPANY</t>
  </si>
  <si>
    <t>INLAND MARINE</t>
  </si>
  <si>
    <t>BOTH RATE AND FORM</t>
  </si>
  <si>
    <t>PETS BEST</t>
  </si>
  <si>
    <t>53.4</t>
  </si>
  <si>
    <t>APII-134705349</t>
  </si>
  <si>
    <t>26-49</t>
  </si>
  <si>
    <t>4256</t>
  </si>
  <si>
    <t>ANCHOR GENERAL INSURANCE COMPANY</t>
  </si>
  <si>
    <t>RATE/RULE/FORM WITH VAR</t>
  </si>
  <si>
    <t xml:space="preserve"> PLATINUM</t>
  </si>
  <si>
    <t>8B</t>
  </si>
  <si>
    <t>-15.7</t>
  </si>
  <si>
    <t>AGIN-134781029</t>
  </si>
  <si>
    <t>26-63</t>
  </si>
  <si>
    <t>4851</t>
  </si>
  <si>
    <t>CHURCH MUTUAL INSURANCE COMPANY, S.I.</t>
  </si>
  <si>
    <t>RATE/RULE/FORM</t>
  </si>
  <si>
    <t>COMMERCIAL AUTOMOBILE PROGRAM</t>
  </si>
  <si>
    <t>6.9</t>
  </si>
  <si>
    <t xml:space="preserve">CHMU-134737432 </t>
  </si>
  <si>
    <t>26-64</t>
  </si>
  <si>
    <t>0306</t>
  </si>
  <si>
    <t>CUMIS INSURANCE SOCIETY, INC.</t>
  </si>
  <si>
    <t>REAL ESTATE PROFESSIONALS &amp; APPRAISERS</t>
  </si>
  <si>
    <t xml:space="preserve">CUNA-134772769 </t>
  </si>
  <si>
    <t>26-69</t>
  </si>
  <si>
    <t>PLDP PROGRAM II</t>
  </si>
  <si>
    <t xml:space="preserve">CUNA-134772358 </t>
  </si>
  <si>
    <t>26-51</t>
  </si>
  <si>
    <t>0761</t>
  </si>
  <si>
    <t>EULER HERMES NORTH AMERICA INSURANCE COMPANY</t>
  </si>
  <si>
    <t xml:space="preserve"> TRADE CREDIT </t>
  </si>
  <si>
    <t>CLTR-134800720</t>
  </si>
  <si>
    <t>26-67-A</t>
  </si>
  <si>
    <t>0248</t>
  </si>
  <si>
    <t>FINANCIAL PACIFIC INSURANCE COMPANY</t>
  </si>
  <si>
    <t xml:space="preserve">UNFG-134782364 </t>
  </si>
  <si>
    <t>26-58</t>
  </si>
  <si>
    <t>0111</t>
  </si>
  <si>
    <t>FIRST NATIONAL INSURANCE COMPANY OF AMERICA</t>
  </si>
  <si>
    <t>QUALITY PLUS</t>
  </si>
  <si>
    <t xml:space="preserve">LBPM-134799123 </t>
  </si>
  <si>
    <t>26-50</t>
  </si>
  <si>
    <t>0091</t>
  </si>
  <si>
    <t>HARTFORD CASUALTY INSURANCE COMPANY</t>
  </si>
  <si>
    <t>AARP and General Public Program</t>
  </si>
  <si>
    <t>HART-134743570</t>
  </si>
  <si>
    <t>26-50-A</t>
  </si>
  <si>
    <t>HARTFORD UNDERWRITERS INSURANCE COMPANY</t>
  </si>
  <si>
    <t>26-56</t>
  </si>
  <si>
    <t>LIBERTY INSURANCE CORPORATION</t>
  </si>
  <si>
    <t>LIBERTYGUARD HOMEOWNER POLICY PROG.</t>
  </si>
  <si>
    <t xml:space="preserve">LBPM-134795112 </t>
  </si>
  <si>
    <t>26-56-A</t>
  </si>
  <si>
    <t>LIBERTY MUTUAL FIRE INSURANCE COMPANY</t>
  </si>
  <si>
    <t>26-65</t>
  </si>
  <si>
    <t>0140</t>
  </si>
  <si>
    <t>NATIONWIDE INSURANCE COMPANY OF AMERICA</t>
  </si>
  <si>
    <t xml:space="preserve">NWPP-G134803205 </t>
  </si>
  <si>
    <t>25-1616</t>
  </si>
  <si>
    <t>COMMERCIAL UMBRELLA AND EXCESS</t>
  </si>
  <si>
    <t>7A, 8B</t>
  </si>
  <si>
    <t>8.5</t>
  </si>
  <si>
    <t>PERR-134600931</t>
  </si>
  <si>
    <t>26-58-B</t>
  </si>
  <si>
    <t>SAFECO INSURANCE COMPANY OF AMERICA</t>
  </si>
  <si>
    <t>26-57</t>
  </si>
  <si>
    <t>FIRE</t>
  </si>
  <si>
    <t>LANDLORD PROTECTION POLICY PROG.</t>
  </si>
  <si>
    <t xml:space="preserve">LBPM-134799023 </t>
  </si>
  <si>
    <t>26-58-A</t>
  </si>
  <si>
    <t>SAFECO INSURANCE COMPANY OF ILLINOIS</t>
  </si>
  <si>
    <t>26-59</t>
  </si>
  <si>
    <t>2538</t>
  </si>
  <si>
    <t>SECURITY NATIONAL INSURANCE COMPANY</t>
  </si>
  <si>
    <t>PROF. LIAB. ERRORS &amp; OMISSIONS</t>
  </si>
  <si>
    <t xml:space="preserve">UNKP-134783919 </t>
  </si>
  <si>
    <t>26-66</t>
  </si>
  <si>
    <t>STANDARD FIRE INSURANCE COMPANY (THE)</t>
  </si>
  <si>
    <t>QUANTUM HOME 2.0</t>
  </si>
  <si>
    <t xml:space="preserve">TRVD-G134802516 </t>
  </si>
  <si>
    <t>26-59-A</t>
  </si>
  <si>
    <t>TECHNOLOGY INSURANCE COMPANY, INC.</t>
  </si>
  <si>
    <t>26-50-B</t>
  </si>
  <si>
    <t>TRUMBULL INSURANCE COMPANY</t>
  </si>
  <si>
    <t>26-50-C</t>
  </si>
  <si>
    <t>TWIN CITY FIRE INSURANCE COMPANY</t>
  </si>
  <si>
    <t>26-60</t>
  </si>
  <si>
    <t>UNITED FIRE &amp; CASUALTY COMPANY</t>
  </si>
  <si>
    <t xml:space="preserve"> BUSINESSOWNERS</t>
  </si>
  <si>
    <t>UNFG-134775134</t>
  </si>
  <si>
    <t>26-67</t>
  </si>
  <si>
    <t>26-59-B</t>
  </si>
  <si>
    <t>WESCO INSURANCE COMPANY</t>
  </si>
  <si>
    <t>26-68</t>
  </si>
  <si>
    <t>AIRCRAFT</t>
  </si>
  <si>
    <t>AVIATION - NON-OWNER AIRCRAFT LIAB.</t>
  </si>
  <si>
    <t xml:space="preserve">XLAM-134786912 </t>
  </si>
  <si>
    <t>Incorrect</t>
  </si>
  <si>
    <t>COMMERCIAL - OTHER LIABILITY</t>
  </si>
  <si>
    <t>RATE/RULE/FORM WITH VARIANCE</t>
  </si>
  <si>
    <t>Correct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</si>
</sst>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4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14" fontId="2" fillId="0" borderId="0" xfId="1" applyNumberFormat="1" applyFont="1" applyBorder="1" applyAlignment="1">
      <alignment horizontal="center" wrapText="1"/>
    </xf>
    <xf numFmtId="10" fontId="2" fillId="0" borderId="0" xfId="1" applyNumberFormat="1" applyFont="1" applyBorder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Border="1" applyAlignment="1">
      <alignment horizontal="center" vertical="top" wrapText="1"/>
    </xf>
    <xf numFmtId="14" fontId="12" fillId="0" borderId="0" xfId="1" applyNumberFormat="1" applyFont="1" applyBorder="1" applyAlignment="1">
      <alignment horizontal="center" wrapText="1"/>
    </xf>
    <xf numFmtId="14" fontId="13" fillId="0" borderId="0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  <xf numFmtId="0" fontId="6" fillId="0" borderId="1" xfId="5" applyFont="1" applyBorder="1" applyAlignment="1">
      <alignment horizontal="center" vertical="top" wrapText="1"/>
    </xf>
    <xf numFmtId="14" fontId="6" fillId="0" borderId="1" xfId="5" applyNumberFormat="1" applyFont="1" applyBorder="1" applyAlignment="1">
      <alignment horizontal="center" vertical="top" wrapText="1"/>
    </xf>
    <xf numFmtId="10" fontId="6" fillId="0" borderId="1" xfId="5" applyNumberFormat="1" applyFont="1" applyBorder="1" applyAlignment="1">
      <alignment horizontal="center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0</xdr:rowOff>
        </xdr:from>
        <xdr:to>
          <xdr:col>12</xdr:col>
          <xdr:colOff>28575</xdr:colOff>
          <xdr:row>52</xdr:row>
          <xdr:rowOff>95250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M1" sqref="M1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28575</xdr:colOff>
                <xdr:row>0</xdr:row>
                <xdr:rowOff>0</xdr:rowOff>
              </from>
              <to>
                <xdr:col>12</xdr:col>
                <xdr:colOff>28575</xdr:colOff>
                <xdr:row>52</xdr:row>
                <xdr:rowOff>95250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9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37</v>
      </c>
      <c r="B2" s="2" t="s">
        <v>31</v>
      </c>
      <c r="C2" s="2" t="s">
        <v>38</v>
      </c>
      <c r="D2" s="2" t="s">
        <v>20</v>
      </c>
      <c r="E2" s="2" t="s">
        <v>21</v>
      </c>
      <c r="F2" s="2" t="s">
        <v>22</v>
      </c>
      <c r="G2" s="2" t="s">
        <v>39</v>
      </c>
      <c r="H2" s="25"/>
      <c r="I2" s="26"/>
      <c r="J2" s="2" t="s">
        <v>40</v>
      </c>
    </row>
    <row r="3" spans="1:10" ht="21" x14ac:dyDescent="0.15">
      <c r="A3" s="2" t="s">
        <v>41</v>
      </c>
      <c r="B3" s="2" t="s">
        <v>42</v>
      </c>
      <c r="C3" s="2" t="s">
        <v>43</v>
      </c>
      <c r="D3" s="2" t="s">
        <v>23</v>
      </c>
      <c r="E3" s="2" t="s">
        <v>44</v>
      </c>
      <c r="F3" s="2" t="s">
        <v>45</v>
      </c>
      <c r="G3" s="2" t="s">
        <v>46</v>
      </c>
      <c r="H3" s="25"/>
      <c r="I3" s="7" t="s">
        <v>47</v>
      </c>
      <c r="J3" s="2" t="s">
        <v>48</v>
      </c>
    </row>
    <row r="4" spans="1:10" ht="31.5" x14ac:dyDescent="0.15">
      <c r="A4" s="2" t="s">
        <v>49</v>
      </c>
      <c r="B4" s="2" t="s">
        <v>50</v>
      </c>
      <c r="C4" s="2" t="s">
        <v>51</v>
      </c>
      <c r="D4" s="2" t="s">
        <v>23</v>
      </c>
      <c r="E4" s="2" t="s">
        <v>24</v>
      </c>
      <c r="F4" s="2" t="s">
        <v>52</v>
      </c>
      <c r="G4" s="2" t="s">
        <v>53</v>
      </c>
      <c r="H4" s="25" t="s">
        <v>54</v>
      </c>
      <c r="I4" s="7" t="s">
        <v>55</v>
      </c>
      <c r="J4" s="2" t="s">
        <v>56</v>
      </c>
    </row>
    <row r="5" spans="1:10" ht="21" x14ac:dyDescent="0.15">
      <c r="A5" s="2" t="s">
        <v>57</v>
      </c>
      <c r="B5" s="2" t="s">
        <v>58</v>
      </c>
      <c r="C5" s="2" t="s">
        <v>59</v>
      </c>
      <c r="D5" s="2" t="s">
        <v>20</v>
      </c>
      <c r="E5" s="2" t="s">
        <v>24</v>
      </c>
      <c r="F5" s="2" t="s">
        <v>60</v>
      </c>
      <c r="G5" s="2" t="s">
        <v>61</v>
      </c>
      <c r="H5" s="25"/>
      <c r="I5" s="26" t="s">
        <v>62</v>
      </c>
      <c r="J5" s="2" t="s">
        <v>63</v>
      </c>
    </row>
    <row r="6" spans="1:10" ht="31.5" x14ac:dyDescent="0.15">
      <c r="A6" s="2" t="s">
        <v>64</v>
      </c>
      <c r="B6" s="2" t="s">
        <v>65</v>
      </c>
      <c r="C6" s="2" t="s">
        <v>66</v>
      </c>
      <c r="D6" s="2" t="s">
        <v>20</v>
      </c>
      <c r="E6" s="2" t="s">
        <v>21</v>
      </c>
      <c r="F6" s="2" t="s">
        <v>25</v>
      </c>
      <c r="G6" s="2" t="s">
        <v>67</v>
      </c>
      <c r="H6" s="25"/>
      <c r="I6" s="26"/>
      <c r="J6" s="2" t="s">
        <v>68</v>
      </c>
    </row>
    <row r="7" spans="1:10" ht="21" x14ac:dyDescent="0.15">
      <c r="A7" s="2" t="s">
        <v>69</v>
      </c>
      <c r="B7" s="2" t="s">
        <v>65</v>
      </c>
      <c r="C7" s="2" t="s">
        <v>66</v>
      </c>
      <c r="D7" s="2" t="s">
        <v>20</v>
      </c>
      <c r="E7" s="2" t="s">
        <v>21</v>
      </c>
      <c r="F7" s="2" t="s">
        <v>22</v>
      </c>
      <c r="G7" s="2" t="s">
        <v>70</v>
      </c>
      <c r="H7" s="25"/>
      <c r="I7" s="26"/>
      <c r="J7" s="2" t="s">
        <v>71</v>
      </c>
    </row>
    <row r="8" spans="1:10" ht="21" x14ac:dyDescent="0.15">
      <c r="A8" s="2" t="s">
        <v>72</v>
      </c>
      <c r="B8" s="2" t="s">
        <v>73</v>
      </c>
      <c r="C8" s="2" t="s">
        <v>74</v>
      </c>
      <c r="D8" s="2" t="s">
        <v>20</v>
      </c>
      <c r="E8" s="2" t="s">
        <v>33</v>
      </c>
      <c r="F8" s="2" t="s">
        <v>22</v>
      </c>
      <c r="G8" s="2" t="s">
        <v>75</v>
      </c>
      <c r="H8" s="25"/>
      <c r="I8" s="26"/>
      <c r="J8" s="2" t="s">
        <v>76</v>
      </c>
    </row>
    <row r="9" spans="1:10" ht="21" x14ac:dyDescent="0.15">
      <c r="A9" s="2" t="s">
        <v>77</v>
      </c>
      <c r="B9" s="2" t="s">
        <v>78</v>
      </c>
      <c r="C9" s="2" t="s">
        <v>79</v>
      </c>
      <c r="D9" s="2" t="s">
        <v>20</v>
      </c>
      <c r="E9" s="2" t="s">
        <v>24</v>
      </c>
      <c r="F9" s="2" t="s">
        <v>25</v>
      </c>
      <c r="G9" s="2" t="s">
        <v>29</v>
      </c>
      <c r="H9" s="25"/>
      <c r="I9" s="26"/>
      <c r="J9" s="2" t="s">
        <v>80</v>
      </c>
    </row>
    <row r="10" spans="1:10" ht="21" x14ac:dyDescent="0.15">
      <c r="A10" s="2" t="s">
        <v>81</v>
      </c>
      <c r="B10" s="25" t="s">
        <v>82</v>
      </c>
      <c r="C10" s="2" t="s">
        <v>83</v>
      </c>
      <c r="D10" s="2" t="s">
        <v>23</v>
      </c>
      <c r="E10" s="2" t="s">
        <v>28</v>
      </c>
      <c r="F10" s="2" t="s">
        <v>22</v>
      </c>
      <c r="G10" s="2" t="s">
        <v>84</v>
      </c>
      <c r="H10" s="25"/>
      <c r="I10" s="26"/>
      <c r="J10" s="2" t="s">
        <v>85</v>
      </c>
    </row>
    <row r="11" spans="1:10" ht="21" x14ac:dyDescent="0.15">
      <c r="A11" s="2" t="s">
        <v>86</v>
      </c>
      <c r="B11" s="2" t="s">
        <v>87</v>
      </c>
      <c r="C11" s="2" t="s">
        <v>88</v>
      </c>
      <c r="D11" s="2" t="s">
        <v>23</v>
      </c>
      <c r="E11" s="2" t="s">
        <v>24</v>
      </c>
      <c r="F11" s="2" t="s">
        <v>22</v>
      </c>
      <c r="G11" s="2" t="s">
        <v>89</v>
      </c>
      <c r="H11" s="25"/>
      <c r="I11" s="26"/>
      <c r="J11" s="2" t="s">
        <v>90</v>
      </c>
    </row>
    <row r="12" spans="1:10" ht="21" x14ac:dyDescent="0.15">
      <c r="A12" s="2" t="s">
        <v>91</v>
      </c>
      <c r="B12" s="2" t="s">
        <v>87</v>
      </c>
      <c r="C12" s="2" t="s">
        <v>92</v>
      </c>
      <c r="D12" s="2" t="s">
        <v>23</v>
      </c>
      <c r="E12" s="2" t="s">
        <v>24</v>
      </c>
      <c r="F12" s="2" t="s">
        <v>22</v>
      </c>
      <c r="G12" s="2" t="s">
        <v>89</v>
      </c>
      <c r="H12" s="2"/>
      <c r="I12" s="7"/>
      <c r="J12" s="2" t="s">
        <v>90</v>
      </c>
    </row>
    <row r="13" spans="1:10" ht="12.75" customHeight="1" x14ac:dyDescent="0.15">
      <c r="A13" s="2" t="s">
        <v>93</v>
      </c>
      <c r="B13" s="2" t="s">
        <v>82</v>
      </c>
      <c r="C13" s="2" t="s">
        <v>94</v>
      </c>
      <c r="D13" s="2" t="s">
        <v>23</v>
      </c>
      <c r="E13" s="2" t="s">
        <v>28</v>
      </c>
      <c r="F13" s="2" t="s">
        <v>22</v>
      </c>
      <c r="G13" s="2" t="s">
        <v>95</v>
      </c>
      <c r="H13" s="25"/>
      <c r="I13" s="26"/>
      <c r="J13" s="2" t="s">
        <v>96</v>
      </c>
    </row>
    <row r="14" spans="1:10" ht="21" x14ac:dyDescent="0.15">
      <c r="A14" s="2" t="s">
        <v>97</v>
      </c>
      <c r="B14" s="2" t="s">
        <v>82</v>
      </c>
      <c r="C14" s="2" t="s">
        <v>98</v>
      </c>
      <c r="D14" s="2" t="s">
        <v>23</v>
      </c>
      <c r="E14" s="2" t="s">
        <v>28</v>
      </c>
      <c r="F14" s="2" t="s">
        <v>22</v>
      </c>
      <c r="G14" s="2" t="s">
        <v>95</v>
      </c>
      <c r="H14" s="25"/>
      <c r="I14" s="7"/>
      <c r="J14" s="2" t="s">
        <v>96</v>
      </c>
    </row>
    <row r="15" spans="1:10" ht="21" x14ac:dyDescent="0.15">
      <c r="A15" s="2" t="s">
        <v>99</v>
      </c>
      <c r="B15" s="2" t="s">
        <v>100</v>
      </c>
      <c r="C15" s="2" t="s">
        <v>101</v>
      </c>
      <c r="D15" s="2" t="s">
        <v>23</v>
      </c>
      <c r="E15" s="2" t="s">
        <v>24</v>
      </c>
      <c r="F15" s="2" t="s">
        <v>22</v>
      </c>
      <c r="G15" s="2" t="s">
        <v>32</v>
      </c>
      <c r="H15" s="25"/>
      <c r="I15" s="7"/>
      <c r="J15" s="2" t="s">
        <v>102</v>
      </c>
    </row>
    <row r="16" spans="1:10" ht="31.5" x14ac:dyDescent="0.15">
      <c r="A16" s="2" t="s">
        <v>103</v>
      </c>
      <c r="B16" s="2" t="s">
        <v>30</v>
      </c>
      <c r="C16" s="2" t="s">
        <v>34</v>
      </c>
      <c r="D16" s="2" t="s">
        <v>20</v>
      </c>
      <c r="E16" s="2" t="s">
        <v>21</v>
      </c>
      <c r="F16" s="2" t="s">
        <v>52</v>
      </c>
      <c r="G16" s="2" t="s">
        <v>104</v>
      </c>
      <c r="H16" s="25" t="s">
        <v>105</v>
      </c>
      <c r="I16" s="26" t="s">
        <v>106</v>
      </c>
      <c r="J16" s="2" t="s">
        <v>107</v>
      </c>
    </row>
    <row r="17" spans="1:10" ht="21" x14ac:dyDescent="0.15">
      <c r="A17" s="2" t="s">
        <v>108</v>
      </c>
      <c r="B17" s="2" t="s">
        <v>82</v>
      </c>
      <c r="C17" s="2" t="s">
        <v>109</v>
      </c>
      <c r="D17" s="2" t="s">
        <v>23</v>
      </c>
      <c r="E17" s="2" t="s">
        <v>28</v>
      </c>
      <c r="F17" s="2" t="s">
        <v>22</v>
      </c>
      <c r="G17" s="2" t="s">
        <v>84</v>
      </c>
      <c r="H17" s="25"/>
      <c r="I17" s="26"/>
      <c r="J17" s="2" t="s">
        <v>85</v>
      </c>
    </row>
    <row r="18" spans="1:10" ht="21" x14ac:dyDescent="0.15">
      <c r="A18" s="2" t="s">
        <v>110</v>
      </c>
      <c r="B18" s="2" t="s">
        <v>82</v>
      </c>
      <c r="C18" s="2" t="s">
        <v>109</v>
      </c>
      <c r="D18" s="2" t="s">
        <v>23</v>
      </c>
      <c r="E18" s="2" t="s">
        <v>111</v>
      </c>
      <c r="F18" s="2" t="s">
        <v>22</v>
      </c>
      <c r="G18" s="2" t="s">
        <v>112</v>
      </c>
      <c r="H18" s="25"/>
      <c r="I18" s="7"/>
      <c r="J18" s="2" t="s">
        <v>113</v>
      </c>
    </row>
    <row r="19" spans="1:10" ht="12.75" customHeight="1" x14ac:dyDescent="0.15">
      <c r="A19" s="2" t="s">
        <v>114</v>
      </c>
      <c r="B19" s="2" t="s">
        <v>82</v>
      </c>
      <c r="C19" s="2" t="s">
        <v>115</v>
      </c>
      <c r="D19" s="2" t="s">
        <v>23</v>
      </c>
      <c r="E19" s="2" t="s">
        <v>28</v>
      </c>
      <c r="F19" s="2" t="s">
        <v>22</v>
      </c>
      <c r="G19" s="2" t="s">
        <v>84</v>
      </c>
      <c r="H19" s="25"/>
      <c r="I19" s="26"/>
      <c r="J19" s="2" t="s">
        <v>85</v>
      </c>
    </row>
    <row r="20" spans="1:10" ht="21" x14ac:dyDescent="0.15">
      <c r="A20" s="2" t="s">
        <v>116</v>
      </c>
      <c r="B20" s="2" t="s">
        <v>117</v>
      </c>
      <c r="C20" s="2" t="s">
        <v>118</v>
      </c>
      <c r="D20" s="2" t="s">
        <v>20</v>
      </c>
      <c r="E20" s="2" t="s">
        <v>21</v>
      </c>
      <c r="F20" s="2" t="s">
        <v>25</v>
      </c>
      <c r="G20" s="2" t="s">
        <v>119</v>
      </c>
      <c r="H20" s="25"/>
      <c r="I20" s="26"/>
      <c r="J20" s="2" t="s">
        <v>120</v>
      </c>
    </row>
    <row r="21" spans="1:10" ht="21" x14ac:dyDescent="0.15">
      <c r="A21" s="2" t="s">
        <v>121</v>
      </c>
      <c r="B21" s="2" t="s">
        <v>35</v>
      </c>
      <c r="C21" s="2" t="s">
        <v>122</v>
      </c>
      <c r="D21" s="2" t="s">
        <v>23</v>
      </c>
      <c r="E21" s="2" t="s">
        <v>28</v>
      </c>
      <c r="F21" s="2" t="s">
        <v>22</v>
      </c>
      <c r="G21" s="2" t="s">
        <v>123</v>
      </c>
      <c r="H21" s="25"/>
      <c r="I21" s="26"/>
      <c r="J21" s="2" t="s">
        <v>124</v>
      </c>
    </row>
    <row r="22" spans="1:10" ht="21" x14ac:dyDescent="0.15">
      <c r="A22" s="2" t="s">
        <v>125</v>
      </c>
      <c r="B22" s="2" t="s">
        <v>117</v>
      </c>
      <c r="C22" s="2" t="s">
        <v>126</v>
      </c>
      <c r="D22" s="2" t="s">
        <v>20</v>
      </c>
      <c r="E22" s="2" t="s">
        <v>21</v>
      </c>
      <c r="F22" s="2" t="s">
        <v>25</v>
      </c>
      <c r="G22" s="2" t="s">
        <v>119</v>
      </c>
      <c r="H22" s="25"/>
      <c r="I22" s="26"/>
      <c r="J22" s="2" t="s">
        <v>120</v>
      </c>
    </row>
    <row r="23" spans="1:10" ht="21" x14ac:dyDescent="0.15">
      <c r="A23" s="2" t="s">
        <v>127</v>
      </c>
      <c r="B23" s="25" t="s">
        <v>87</v>
      </c>
      <c r="C23" s="2" t="s">
        <v>128</v>
      </c>
      <c r="D23" s="2" t="s">
        <v>23</v>
      </c>
      <c r="E23" s="2" t="s">
        <v>24</v>
      </c>
      <c r="F23" s="2" t="s">
        <v>22</v>
      </c>
      <c r="G23" s="2" t="s">
        <v>89</v>
      </c>
      <c r="H23" s="25"/>
      <c r="I23" s="26"/>
      <c r="J23" s="2" t="s">
        <v>90</v>
      </c>
    </row>
    <row r="24" spans="1:10" ht="21" x14ac:dyDescent="0.15">
      <c r="A24" s="2" t="s">
        <v>129</v>
      </c>
      <c r="B24" s="2" t="s">
        <v>87</v>
      </c>
      <c r="C24" s="2" t="s">
        <v>130</v>
      </c>
      <c r="D24" s="2" t="s">
        <v>23</v>
      </c>
      <c r="E24" s="2" t="s">
        <v>24</v>
      </c>
      <c r="F24" s="2" t="s">
        <v>22</v>
      </c>
      <c r="G24" s="2" t="s">
        <v>89</v>
      </c>
      <c r="H24" s="25"/>
      <c r="I24" s="26"/>
      <c r="J24" s="2" t="s">
        <v>90</v>
      </c>
    </row>
    <row r="25" spans="1:10" ht="21" x14ac:dyDescent="0.15">
      <c r="A25" s="2" t="s">
        <v>131</v>
      </c>
      <c r="B25" s="2" t="s">
        <v>78</v>
      </c>
      <c r="C25" s="2" t="s">
        <v>132</v>
      </c>
      <c r="D25" s="2" t="s">
        <v>20</v>
      </c>
      <c r="E25" s="2" t="s">
        <v>26</v>
      </c>
      <c r="F25" s="2" t="s">
        <v>22</v>
      </c>
      <c r="G25" s="2" t="s">
        <v>133</v>
      </c>
      <c r="H25" s="2"/>
      <c r="I25" s="7"/>
      <c r="J25" s="2" t="s">
        <v>134</v>
      </c>
    </row>
    <row r="26" spans="1:10" ht="12.75" customHeight="1" x14ac:dyDescent="0.15">
      <c r="A26" s="2" t="s">
        <v>135</v>
      </c>
      <c r="B26" s="2" t="s">
        <v>78</v>
      </c>
      <c r="C26" s="2" t="s">
        <v>132</v>
      </c>
      <c r="D26" s="2" t="s">
        <v>20</v>
      </c>
      <c r="E26" s="2" t="s">
        <v>24</v>
      </c>
      <c r="F26" s="2" t="s">
        <v>25</v>
      </c>
      <c r="G26" s="2" t="s">
        <v>29</v>
      </c>
      <c r="H26" s="25"/>
      <c r="I26" s="26"/>
      <c r="J26" s="2" t="s">
        <v>80</v>
      </c>
    </row>
    <row r="27" spans="1:10" ht="21" x14ac:dyDescent="0.15">
      <c r="A27" s="2" t="s">
        <v>136</v>
      </c>
      <c r="B27" s="2" t="s">
        <v>117</v>
      </c>
      <c r="C27" s="2" t="s">
        <v>137</v>
      </c>
      <c r="D27" s="2" t="s">
        <v>20</v>
      </c>
      <c r="E27" s="2" t="s">
        <v>21</v>
      </c>
      <c r="F27" s="2" t="s">
        <v>25</v>
      </c>
      <c r="G27" s="2" t="s">
        <v>119</v>
      </c>
      <c r="H27" s="25"/>
      <c r="I27" s="7"/>
      <c r="J27" s="2" t="s">
        <v>120</v>
      </c>
    </row>
    <row r="28" spans="1:10" ht="21" x14ac:dyDescent="0.15">
      <c r="A28" s="2" t="s">
        <v>138</v>
      </c>
      <c r="B28" s="2" t="s">
        <v>27</v>
      </c>
      <c r="C28" s="2" t="s">
        <v>36</v>
      </c>
      <c r="D28" s="2" t="s">
        <v>20</v>
      </c>
      <c r="E28" s="2" t="s">
        <v>139</v>
      </c>
      <c r="F28" s="2" t="s">
        <v>25</v>
      </c>
      <c r="G28" s="2" t="s">
        <v>140</v>
      </c>
      <c r="H28" s="25"/>
      <c r="I28" s="7"/>
      <c r="J28" s="2" t="s">
        <v>141</v>
      </c>
    </row>
    <row r="29" spans="1:10" x14ac:dyDescent="0.15">
      <c r="A29" s="4" t="str">
        <f>COUNTA(C2:C228) &amp; " TOTAL APPLICATIONS RECEIVED INCLUDING CLASS PLANS, FILE AND USE, AND ADVISORY ORGANIZATION MANUALS AND FORMS"</f>
        <v>27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January 23, 2026</oddHeader>
    <oddFooter>&amp;L&amp;"Arial,Bold"&amp;8* If no % rate change is indicated, the amount
has not yet been determined:&amp;C&amp;"Arial,Bold"&amp;8
PN#: 2026-4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3"/>
  <sheetViews>
    <sheetView showGridLines="0" view="pageLayout" zoomScaleNormal="100" workbookViewId="0">
      <selection activeCell="A4" sqref="A4"/>
    </sheetView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0" t="s">
        <v>13</v>
      </c>
      <c r="B2" s="30"/>
      <c r="C2" s="30"/>
      <c r="D2" s="30"/>
      <c r="E2" s="30"/>
      <c r="F2" s="30"/>
      <c r="G2" s="30"/>
      <c r="H2" s="30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31" t="s">
        <v>142</v>
      </c>
      <c r="B5" s="31" t="s">
        <v>103</v>
      </c>
      <c r="C5" s="32">
        <v>45912</v>
      </c>
      <c r="D5" s="31" t="s">
        <v>34</v>
      </c>
      <c r="E5" s="31" t="s">
        <v>143</v>
      </c>
      <c r="F5" s="31" t="s">
        <v>104</v>
      </c>
      <c r="G5" s="31" t="s">
        <v>105</v>
      </c>
      <c r="H5" s="31" t="s">
        <v>144</v>
      </c>
      <c r="I5" s="33">
        <v>7.2999999999999995E-2</v>
      </c>
    </row>
    <row r="6" spans="1:9" s="22" customFormat="1" ht="14.25" customHeight="1" x14ac:dyDescent="0.2">
      <c r="A6" s="31" t="s">
        <v>145</v>
      </c>
      <c r="B6" s="31" t="s">
        <v>103</v>
      </c>
      <c r="C6" s="14">
        <v>46045</v>
      </c>
      <c r="D6" s="31" t="s">
        <v>34</v>
      </c>
      <c r="E6" s="31" t="s">
        <v>143</v>
      </c>
      <c r="F6" s="31" t="s">
        <v>104</v>
      </c>
      <c r="G6" s="31" t="s">
        <v>105</v>
      </c>
      <c r="H6" s="31" t="s">
        <v>144</v>
      </c>
      <c r="I6" s="16">
        <v>8.5000000000000006E-2</v>
      </c>
    </row>
    <row r="7" spans="1:9" s="22" customFormat="1" ht="14.25" customHeight="1" x14ac:dyDescent="0.2">
      <c r="A7" s="27"/>
      <c r="B7" s="27"/>
      <c r="C7" s="29"/>
      <c r="D7" s="27"/>
      <c r="E7" s="27"/>
      <c r="F7" s="27"/>
      <c r="G7" s="27"/>
      <c r="H7" s="27"/>
      <c r="I7" s="27"/>
    </row>
    <row r="8" spans="1:9" s="22" customFormat="1" x14ac:dyDescent="0.2">
      <c r="A8" s="27"/>
      <c r="B8" s="21"/>
      <c r="C8" s="23"/>
      <c r="D8" s="21"/>
      <c r="E8" s="21"/>
      <c r="F8" s="21"/>
      <c r="G8" s="21"/>
      <c r="H8" s="21"/>
      <c r="I8" s="24"/>
    </row>
    <row r="10" spans="1:9" s="22" customFormat="1" x14ac:dyDescent="0.2">
      <c r="A10" s="21"/>
      <c r="B10" s="21"/>
      <c r="C10" s="23"/>
      <c r="D10" s="21"/>
      <c r="E10" s="21"/>
      <c r="F10" s="21"/>
      <c r="G10" s="21"/>
      <c r="H10" s="21"/>
      <c r="I10" s="24"/>
    </row>
    <row r="11" spans="1:9" x14ac:dyDescent="0.2">
      <c r="C11" s="28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January 23, 2026</oddHeader>
    <oddFooter>&amp;L&amp;"Arial,Bold"&amp;8*If no % overall rate change is indicated, the
amount has not yet been determined.&amp;C&amp;"Arial,Bold"&amp;8PN#:2026-4&amp;R&amp;"Arial,Bold"&amp;8Page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PN012326</dc:title>
  <dc:creator>RRB</dc:creator>
  <cp:lastModifiedBy>Tam, Henry</cp:lastModifiedBy>
  <cp:lastPrinted>2022-07-07T15:58:50Z</cp:lastPrinted>
  <dcterms:created xsi:type="dcterms:W3CDTF">2005-07-29T17:08:30Z</dcterms:created>
  <dcterms:modified xsi:type="dcterms:W3CDTF">2026-01-22T21:52:59Z</dcterms:modified>
</cp:coreProperties>
</file>