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V:\RDRIVE\Special Projects Unit\Static Reports &amp; Public Notices\Public Notices\2026\"/>
    </mc:Choice>
  </mc:AlternateContent>
  <xr:revisionPtr revIDLastSave="0" documentId="13_ncr:1_{3A657C79-FEC0-4F8C-BDF7-0F2B335F155B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Cover Sheet" sheetId="7" r:id="rId1"/>
    <sheet name="PN Report" sheetId="1" r:id="rId2"/>
    <sheet name="Errata" sheetId="5" r:id="rId3"/>
  </sheets>
  <definedNames>
    <definedName name="_xlnm._FilterDatabase" localSheetId="1" hidden="1">'PN Report'!$A$1:$P$39</definedName>
    <definedName name="_xlnm.Print_Area" localSheetId="0">'Cover Sheet'!$A$1:$J$6</definedName>
    <definedName name="_xlnm.Print_Area" localSheetId="2">Errata!$A$1:$I$1</definedName>
    <definedName name="_xlnm.Print_Area" localSheetId="1">'PN Report'!#REF!</definedName>
    <definedName name="_xlnm.Print_Titles" localSheetId="1">'PN Report'!#REF!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8" i="1" l="1"/>
</calcChain>
</file>

<file path=xl/sharedStrings.xml><?xml version="1.0" encoding="utf-8"?>
<sst xmlns="http://schemas.openxmlformats.org/spreadsheetml/2006/main" count="408" uniqueCount="199">
  <si>
    <t>Company Name</t>
  </si>
  <si>
    <t>Line Type</t>
  </si>
  <si>
    <t>Line Description</t>
  </si>
  <si>
    <t>File Type</t>
  </si>
  <si>
    <t>Program</t>
  </si>
  <si>
    <t>SERFF #</t>
  </si>
  <si>
    <t>OVERALL RATE (%)*</t>
  </si>
  <si>
    <t>PROGRAM</t>
  </si>
  <si>
    <t>FILE TYPE</t>
  </si>
  <si>
    <t>LINE TYPE &amp; DESCRIPTION</t>
  </si>
  <si>
    <t>COMPANY NAME</t>
  </si>
  <si>
    <t>PN DATE</t>
  </si>
  <si>
    <t>FILE #</t>
  </si>
  <si>
    <t>The following files were incorrectly listed on the respective Public Notice(PN) Dates:</t>
  </si>
  <si>
    <t>Overall Rate %</t>
  </si>
  <si>
    <t>File #</t>
  </si>
  <si>
    <t>Grp #</t>
  </si>
  <si>
    <t>Variance</t>
  </si>
  <si>
    <t>VARIANCE</t>
  </si>
  <si>
    <t>n/a</t>
  </si>
  <si>
    <t>COMMERCIAL</t>
  </si>
  <si>
    <t>OTHER LIABILITY</t>
  </si>
  <si>
    <t>FORMS</t>
  </si>
  <si>
    <t>PERSONAL</t>
  </si>
  <si>
    <t>AUTO LIAB/PHYS DAMAGE</t>
  </si>
  <si>
    <t>RULE AND FORMS</t>
  </si>
  <si>
    <t>MULTI-PERIL</t>
  </si>
  <si>
    <t>INLAND MARINE</t>
  </si>
  <si>
    <t>0</t>
  </si>
  <si>
    <t>FIDELITY</t>
  </si>
  <si>
    <t>0968</t>
  </si>
  <si>
    <t>FIRE AND ALLIED LINES</t>
  </si>
  <si>
    <t>RATE</t>
  </si>
  <si>
    <t>RATE AND VARIANCE</t>
  </si>
  <si>
    <t>RULE CHANGE</t>
  </si>
  <si>
    <t>0158</t>
  </si>
  <si>
    <t>1279</t>
  </si>
  <si>
    <t>ARCH INSURANCE COMPANY</t>
  </si>
  <si>
    <t>3416</t>
  </si>
  <si>
    <t>AXIS INSURANCE COMPANY</t>
  </si>
  <si>
    <t>HOMEOWNERS MULTI-PERIL</t>
  </si>
  <si>
    <t>BURGLARY AND THEFT</t>
  </si>
  <si>
    <t>5010</t>
  </si>
  <si>
    <t>SPINNAKER INSURANCE COMPANY</t>
  </si>
  <si>
    <t>Incorrect</t>
  </si>
  <si>
    <t>25-2460</t>
  </si>
  <si>
    <t>STATE FARM MUTUAL AUTOMOBILE INSURANCE COMPANY</t>
  </si>
  <si>
    <t>COMMERCIAL AUTO/LIAB/PHYS DAMAGE</t>
  </si>
  <si>
    <t>COMMERCIAL AUTO</t>
  </si>
  <si>
    <t>7C</t>
  </si>
  <si>
    <t>Correct</t>
  </si>
  <si>
    <t>25-2460-A</t>
  </si>
  <si>
    <t>STATE FARM FIRE AND CASUALTY COMPANY</t>
  </si>
  <si>
    <t>25-2286</t>
  </si>
  <si>
    <t>PROGRESSIVE DIRECT INSURANCE COMPANY</t>
  </si>
  <si>
    <t>PERSONAL ALLIED LINES  AND LIABILITY</t>
  </si>
  <si>
    <t>RECREATIONAL VEHICLE</t>
  </si>
  <si>
    <t>FORM</t>
  </si>
  <si>
    <t>PERSONAL AUTO LIAB/PHYS DAMAGE</t>
  </si>
  <si>
    <t>25-2286-A</t>
  </si>
  <si>
    <t>25-2542</t>
  </si>
  <si>
    <t>0028</t>
  </si>
  <si>
    <t>AMICA MUTUAL INSURANCE COMPANY</t>
  </si>
  <si>
    <t>NONE</t>
  </si>
  <si>
    <t xml:space="preserve">AMMA-134773352 </t>
  </si>
  <si>
    <t>25-2541</t>
  </si>
  <si>
    <t>BUSINESSOWNERS</t>
  </si>
  <si>
    <t xml:space="preserve">AICO-G134601277 </t>
  </si>
  <si>
    <t>26-11</t>
  </si>
  <si>
    <t>4904</t>
  </si>
  <si>
    <t>ATLANTIC SPECIALTY INSURANCE COMPANY</t>
  </si>
  <si>
    <t xml:space="preserve">FOLLOW FORM EXCESS LIAB. </t>
  </si>
  <si>
    <t xml:space="preserve">BEAC-134720631 </t>
  </si>
  <si>
    <t>25-2535</t>
  </si>
  <si>
    <t>INTERLINE - CMS/FI-CRIME</t>
  </si>
  <si>
    <t>AXSS-G134782618</t>
  </si>
  <si>
    <t>26-9</t>
  </si>
  <si>
    <t>INTERLINE - CMS/FI</t>
  </si>
  <si>
    <t>AXSS-G134772315</t>
  </si>
  <si>
    <t>25-2532</t>
  </si>
  <si>
    <t>4942</t>
  </si>
  <si>
    <t>BEAZLEY AMERICA INSURANCE COMPANY, INC.</t>
  </si>
  <si>
    <t>Beazley Boardroom Protect</t>
  </si>
  <si>
    <t>BEAZ-134755571</t>
  </si>
  <si>
    <t>25-2543</t>
  </si>
  <si>
    <t>BEAZLEY INSURANCE COMPANY, INC.</t>
  </si>
  <si>
    <t>BEAZLEY COMMERCIAL CRIME</t>
  </si>
  <si>
    <t xml:space="preserve">BEAZ-134735000 </t>
  </si>
  <si>
    <t>26-13</t>
  </si>
  <si>
    <t>0000</t>
  </si>
  <si>
    <t>CAMICO MUTUAL INSURANCE COMPANY</t>
  </si>
  <si>
    <t>ACCOUNTANTS PROFESSIONAL LIABILITY</t>
  </si>
  <si>
    <t>CAMC-134773594</t>
  </si>
  <si>
    <t>25-2540</t>
  </si>
  <si>
    <t>0783</t>
  </si>
  <si>
    <t>CONTRACTORS BONDING AND INSURANCE COMPANY</t>
  </si>
  <si>
    <t>COMMERCIAL EXCESS</t>
  </si>
  <si>
    <t>RLSC-134718094</t>
  </si>
  <si>
    <t>25-2544</t>
  </si>
  <si>
    <t>DENTISTS INSURANCE COMPANY (THE)</t>
  </si>
  <si>
    <t>BUSINESS OWNERS PROPERTY COVERAGE</t>
  </si>
  <si>
    <t xml:space="preserve">DENT-134764408 </t>
  </si>
  <si>
    <t>25-2550</t>
  </si>
  <si>
    <t>GREENWICH INSURANCE COMPANY</t>
  </si>
  <si>
    <t>EXCESS ERRORS &amp; OMISSIONS POLICY</t>
  </si>
  <si>
    <t xml:space="preserve">XLAM-134770117 </t>
  </si>
  <si>
    <t>25-2531</t>
  </si>
  <si>
    <t>HUDSON INSURANCE COMPANY</t>
  </si>
  <si>
    <t>Premier Building Owner's Policy</t>
  </si>
  <si>
    <t>DEAH-134769030</t>
  </si>
  <si>
    <t>25-2546</t>
  </si>
  <si>
    <t>3702</t>
  </si>
  <si>
    <t>LOYA CASUALTY INSURANCE COMPANY</t>
  </si>
  <si>
    <t>BASIC</t>
  </si>
  <si>
    <t xml:space="preserve">PERR-134767019 </t>
  </si>
  <si>
    <t>26-6</t>
  </si>
  <si>
    <t>0008</t>
  </si>
  <si>
    <t>MIC GENERAL INSURANCE CORPORATION</t>
  </si>
  <si>
    <t>SYMBOLS</t>
  </si>
  <si>
    <t>GM EMPLOYEES</t>
  </si>
  <si>
    <t>GMMX-134788556</t>
  </si>
  <si>
    <t>26-3</t>
  </si>
  <si>
    <t>NATIONAL GENERAL INSURANCE COMPANY</t>
  </si>
  <si>
    <t>ALL OTHER</t>
  </si>
  <si>
    <t>GMMX-134785903</t>
  </si>
  <si>
    <t>25-2539</t>
  </si>
  <si>
    <t>GOOD SAM</t>
  </si>
  <si>
    <t>GMMX-134785907</t>
  </si>
  <si>
    <t>25-2538</t>
  </si>
  <si>
    <t>COAST TO COAST</t>
  </si>
  <si>
    <t>GMMX-134785904</t>
  </si>
  <si>
    <t>26-14</t>
  </si>
  <si>
    <t>PROFESSIONAL ORGANIZATIONS</t>
  </si>
  <si>
    <t>GMMX-134785878</t>
  </si>
  <si>
    <t>26-4</t>
  </si>
  <si>
    <t>AAA</t>
  </si>
  <si>
    <t>GMMX-134785902</t>
  </si>
  <si>
    <t>26-5</t>
  </si>
  <si>
    <t>REFERRALS</t>
  </si>
  <si>
    <t>GMMX-134785879</t>
  </si>
  <si>
    <t>26-1</t>
  </si>
  <si>
    <t>GM PRODUCT BUYERS</t>
  </si>
  <si>
    <t>GMMX-134785906</t>
  </si>
  <si>
    <t>25-2537</t>
  </si>
  <si>
    <t>NAPUS RURAL LETTER CARRIERS</t>
  </si>
  <si>
    <t>GMMX-134785877</t>
  </si>
  <si>
    <t>26-7</t>
  </si>
  <si>
    <t>2898</t>
  </si>
  <si>
    <t>PACIFIC SPECIALTY INSURANCE COMPANY</t>
  </si>
  <si>
    <t xml:space="preserve">PERSONAL LIABILITY </t>
  </si>
  <si>
    <t>PERR-134784954</t>
  </si>
  <si>
    <t>26-15</t>
  </si>
  <si>
    <t>Various</t>
  </si>
  <si>
    <t>PERR-134784950</t>
  </si>
  <si>
    <t>26-16</t>
  </si>
  <si>
    <t>PERSONAL AUTO/MOTORCYCLE</t>
  </si>
  <si>
    <t>PERR-134784951</t>
  </si>
  <si>
    <t>25-2552</t>
  </si>
  <si>
    <t>4718</t>
  </si>
  <si>
    <t>RESPONSE INDEMNITY COMPANY OF CALIFORNIA</t>
  </si>
  <si>
    <t>COMMERCIAL AUTO COMBINATIONS</t>
  </si>
  <si>
    <t xml:space="preserve">PERR-134770230 </t>
  </si>
  <si>
    <t>25-2545</t>
  </si>
  <si>
    <t>0111</t>
  </si>
  <si>
    <t>SAFECO INSURANCE COMPANY OF AMERICA</t>
  </si>
  <si>
    <t>CUSTOMER STORAGE INS.</t>
  </si>
  <si>
    <t xml:space="preserve">LWCM-134781790 </t>
  </si>
  <si>
    <t>25-2549</t>
  </si>
  <si>
    <t>SAMSUNG FIRE &amp; MARINE INSURANCE CO., LTD. (UNITED STATES BRANCH)</t>
  </si>
  <si>
    <t>MOTOR TRUCK CARGO</t>
  </si>
  <si>
    <t xml:space="preserve">PERR-134763478 </t>
  </si>
  <si>
    <t>26-12</t>
  </si>
  <si>
    <t>NEW PROGRAM</t>
  </si>
  <si>
    <t>Renters Liability Program</t>
  </si>
  <si>
    <t>WOOD-134716218</t>
  </si>
  <si>
    <t>0176</t>
  </si>
  <si>
    <t>Commercial Auto</t>
  </si>
  <si>
    <t>SFMA-134751587</t>
  </si>
  <si>
    <t>25-2551</t>
  </si>
  <si>
    <t>STATE FARM GENERAL INSURANCE COMPANY</t>
  </si>
  <si>
    <t>HOMEOWNERS</t>
  </si>
  <si>
    <t xml:space="preserve">SFMA-134759901 </t>
  </si>
  <si>
    <t>25-2530</t>
  </si>
  <si>
    <t>0031</t>
  </si>
  <si>
    <t>UNITED STATES LIABILITY INSURANCE COMPANY</t>
  </si>
  <si>
    <t>Residential Property Managers</t>
  </si>
  <si>
    <t>USLI-134778707</t>
  </si>
  <si>
    <t>25-2548</t>
  </si>
  <si>
    <t>5013</t>
  </si>
  <si>
    <t>VANTAGE RISK ASSURANCE COMPANY</t>
  </si>
  <si>
    <t>COMM'L. OUTPUT PROG. (MONOLINE)</t>
  </si>
  <si>
    <t xml:space="preserve">VSVL-134784633 </t>
  </si>
  <si>
    <t>25-2547</t>
  </si>
  <si>
    <t>COMMERCIAL OUTPUT PROGRAM</t>
  </si>
  <si>
    <t xml:space="preserve">VSVL-134782628 </t>
  </si>
  <si>
    <t>26-8</t>
  </si>
  <si>
    <t>EARTHQUAKE</t>
  </si>
  <si>
    <t xml:space="preserve"> COMMERCIAL OUTPUT</t>
  </si>
  <si>
    <t>VSVL-134784543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</si>
</sst>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Helv"/>
    </font>
    <font>
      <b/>
      <sz val="8"/>
      <name val="Times New Roman"/>
      <family val="1"/>
    </font>
    <font>
      <sz val="8"/>
      <name val="Times New Roman"/>
      <family val="1"/>
    </font>
    <font>
      <i/>
      <sz val="8"/>
      <name val="Times New Roman"/>
      <family val="1"/>
    </font>
    <font>
      <sz val="11"/>
      <color theme="1"/>
      <name val="Calibri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sz val="8"/>
      <name val="Tahoma"/>
      <family val="2"/>
    </font>
    <font>
      <sz val="8"/>
      <color theme="0"/>
      <name val="Arial"/>
      <family val="2"/>
    </font>
    <font>
      <sz val="8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FE0F1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thin">
        <color rgb="FF777777"/>
      </left>
      <right/>
      <top style="thin">
        <color rgb="FF777777"/>
      </top>
      <bottom style="thin">
        <color rgb="FF777777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4" fillId="0" borderId="0"/>
    <xf numFmtId="0" fontId="8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</cellStyleXfs>
  <cellXfs count="37">
    <xf numFmtId="0" fontId="0" fillId="0" borderId="0" xfId="0"/>
    <xf numFmtId="0" fontId="9" fillId="2" borderId="2" xfId="0" applyFont="1" applyFill="1" applyBorder="1" applyAlignment="1">
      <alignment horizontal="left" vertical="top" wrapText="1"/>
    </xf>
    <xf numFmtId="0" fontId="9" fillId="3" borderId="2" xfId="0" applyFont="1" applyFill="1" applyBorder="1" applyAlignment="1">
      <alignment horizontal="left" vertical="top" wrapText="1"/>
    </xf>
    <xf numFmtId="0" fontId="9" fillId="2" borderId="3" xfId="0" applyFont="1" applyFill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/>
    </xf>
    <xf numFmtId="0" fontId="9" fillId="2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9" fillId="3" borderId="2" xfId="0" applyFont="1" applyFill="1" applyBorder="1" applyAlignment="1">
      <alignment horizontal="right" vertical="top" wrapText="1"/>
    </xf>
    <xf numFmtId="0" fontId="11" fillId="0" borderId="0" xfId="0" applyFont="1"/>
    <xf numFmtId="10" fontId="6" fillId="0" borderId="0" xfId="5" applyNumberFormat="1" applyFont="1" applyAlignment="1">
      <alignment horizontal="center" vertical="top" wrapText="1"/>
    </xf>
    <xf numFmtId="0" fontId="6" fillId="0" borderId="0" xfId="5" applyFont="1" applyAlignment="1">
      <alignment horizontal="center" vertical="top" wrapText="1"/>
    </xf>
    <xf numFmtId="49" fontId="5" fillId="0" borderId="0" xfId="5" applyNumberFormat="1" applyFont="1" applyAlignment="1">
      <alignment horizontal="center" vertical="top" wrapText="1"/>
    </xf>
    <xf numFmtId="14" fontId="6" fillId="0" borderId="0" xfId="5" applyNumberFormat="1" applyFont="1" applyAlignment="1">
      <alignment horizontal="center" vertical="top" wrapText="1"/>
    </xf>
    <xf numFmtId="49" fontId="5" fillId="0" borderId="1" xfId="5" applyNumberFormat="1" applyFont="1" applyBorder="1" applyAlignment="1">
      <alignment horizontal="center" vertical="top" wrapText="1"/>
    </xf>
    <xf numFmtId="14" fontId="5" fillId="0" borderId="1" xfId="5" applyNumberFormat="1" applyFont="1" applyBorder="1" applyAlignment="1">
      <alignment horizontal="center" vertical="top" wrapText="1"/>
    </xf>
    <xf numFmtId="0" fontId="5" fillId="0" borderId="1" xfId="5" applyFont="1" applyBorder="1" applyAlignment="1">
      <alignment horizontal="center" vertical="top" wrapText="1"/>
    </xf>
    <xf numFmtId="10" fontId="5" fillId="0" borderId="1" xfId="5" applyNumberFormat="1" applyFont="1" applyBorder="1" applyAlignment="1">
      <alignment horizontal="center" vertical="top" wrapText="1"/>
    </xf>
    <xf numFmtId="0" fontId="13" fillId="0" borderId="1" xfId="5" applyFont="1" applyBorder="1" applyAlignment="1">
      <alignment horizontal="center" vertical="top" wrapText="1"/>
    </xf>
    <xf numFmtId="0" fontId="2" fillId="0" borderId="0" xfId="5" applyFont="1" applyAlignment="1">
      <alignment horizontal="center" wrapText="1"/>
    </xf>
    <xf numFmtId="14" fontId="2" fillId="0" borderId="0" xfId="5" applyNumberFormat="1" applyFont="1" applyAlignment="1">
      <alignment horizontal="center" wrapText="1"/>
    </xf>
    <xf numFmtId="10" fontId="2" fillId="0" borderId="0" xfId="5" applyNumberFormat="1" applyFont="1" applyAlignment="1">
      <alignment horizontal="center" wrapText="1"/>
    </xf>
    <xf numFmtId="0" fontId="2" fillId="0" borderId="0" xfId="1" applyFont="1" applyBorder="1" applyAlignment="1">
      <alignment horizontal="center" wrapText="1"/>
    </xf>
    <xf numFmtId="0" fontId="12" fillId="0" borderId="0" xfId="1" applyFont="1" applyBorder="1" applyAlignment="1">
      <alignment horizontal="center" wrapText="1"/>
    </xf>
    <xf numFmtId="14" fontId="2" fillId="0" borderId="0" xfId="1" applyNumberFormat="1" applyFont="1" applyBorder="1" applyAlignment="1">
      <alignment horizontal="center" wrapText="1"/>
    </xf>
    <xf numFmtId="10" fontId="2" fillId="0" borderId="0" xfId="1" applyNumberFormat="1" applyFont="1" applyBorder="1" applyAlignment="1">
      <alignment horizontal="center" wrapText="1"/>
    </xf>
    <xf numFmtId="0" fontId="0" fillId="3" borderId="2" xfId="0" applyFill="1" applyBorder="1" applyAlignment="1">
      <alignment horizontal="left" vertical="top" wrapText="1"/>
    </xf>
    <xf numFmtId="0" fontId="0" fillId="3" borderId="2" xfId="0" applyFill="1" applyBorder="1" applyAlignment="1">
      <alignment horizontal="right" vertical="top" wrapText="1"/>
    </xf>
    <xf numFmtId="0" fontId="13" fillId="0" borderId="0" xfId="5" applyFont="1" applyBorder="1" applyAlignment="1">
      <alignment horizontal="center" vertical="top" wrapText="1"/>
    </xf>
    <xf numFmtId="14" fontId="12" fillId="0" borderId="0" xfId="1" applyNumberFormat="1" applyFont="1" applyBorder="1" applyAlignment="1">
      <alignment horizontal="center" wrapText="1"/>
    </xf>
    <xf numFmtId="14" fontId="13" fillId="0" borderId="0" xfId="5" applyNumberFormat="1" applyFont="1" applyBorder="1" applyAlignment="1">
      <alignment horizontal="center" vertical="top" wrapText="1"/>
    </xf>
    <xf numFmtId="14" fontId="13" fillId="0" borderId="1" xfId="5" applyNumberFormat="1" applyFont="1" applyBorder="1" applyAlignment="1">
      <alignment horizontal="center" vertical="top" wrapText="1"/>
    </xf>
    <xf numFmtId="10" fontId="13" fillId="0" borderId="1" xfId="5" applyNumberFormat="1" applyFont="1" applyBorder="1" applyAlignment="1">
      <alignment horizontal="center" vertical="top" wrapText="1"/>
    </xf>
    <xf numFmtId="0" fontId="7" fillId="0" borderId="0" xfId="5" applyFont="1" applyAlignment="1">
      <alignment horizontal="left" vertical="top" wrapText="1"/>
    </xf>
    <xf numFmtId="0" fontId="6" fillId="0" borderId="1" xfId="5" applyFont="1" applyBorder="1" applyAlignment="1">
      <alignment horizontal="center" vertical="top" wrapText="1"/>
    </xf>
    <xf numFmtId="14" fontId="6" fillId="0" borderId="1" xfId="5" applyNumberFormat="1" applyFont="1" applyBorder="1" applyAlignment="1">
      <alignment horizontal="center" vertical="top" wrapText="1"/>
    </xf>
    <xf numFmtId="49" fontId="6" fillId="0" borderId="1" xfId="5" applyNumberFormat="1" applyFont="1" applyBorder="1" applyAlignment="1">
      <alignment horizontal="center" vertical="top" wrapText="1"/>
    </xf>
    <xf numFmtId="10" fontId="6" fillId="0" borderId="1" xfId="5" applyNumberFormat="1" applyFont="1" applyBorder="1" applyAlignment="1">
      <alignment horizontal="center" vertical="top" wrapText="1"/>
    </xf>
  </cellXfs>
  <cellStyles count="7">
    <cellStyle name="Normal" xfId="0" builtinId="0"/>
    <cellStyle name="Normal 2" xfId="1" xr:uid="{00000000-0005-0000-0000-000002000000}"/>
    <cellStyle name="Normal 2 2" xfId="5" xr:uid="{00000000-0005-0000-0000-000003000000}"/>
    <cellStyle name="Normal 3" xfId="2" xr:uid="{00000000-0005-0000-0000-000004000000}"/>
    <cellStyle name="Normal 4" xfId="3" xr:uid="{00000000-0005-0000-0000-000005000000}"/>
    <cellStyle name="Normal 5" xfId="6" xr:uid="{00000000-0005-0000-0000-000006000000}"/>
    <cellStyle name="Percent 2" xfId="4" xr:uid="{00000000-0005-0000-0000-000007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0</xdr:row>
          <xdr:rowOff>0</xdr:rowOff>
        </xdr:from>
        <xdr:to>
          <xdr:col>12</xdr:col>
          <xdr:colOff>28575</xdr:colOff>
          <xdr:row>52</xdr:row>
          <xdr:rowOff>76200</xdr:rowOff>
        </xdr:to>
        <xdr:sp macro="" textlink="">
          <xdr:nvSpPr>
            <xdr:cNvPr id="11266" name="Object 2" descr="Department Seal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0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"/>
  <sheetViews>
    <sheetView tabSelected="1" view="pageBreakPreview" zoomScaleNormal="100" zoomScaleSheetLayoutView="100" zoomScalePageLayoutView="85" workbookViewId="0">
      <selection activeCell="T18" sqref="T18"/>
    </sheetView>
  </sheetViews>
  <sheetFormatPr defaultRowHeight="12.75" x14ac:dyDescent="0.2"/>
  <sheetData/>
  <printOptions horizontalCentered="1"/>
  <pageMargins left="0.7" right="0.7" top="0.5" bottom="0.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11266" r:id="rId4">
          <objectPr locked="0" defaultSize="0" altText="Department Seal" r:id="rId5">
            <anchor moveWithCells="1" sizeWithCells="1">
              <from>
                <xdr:col>0</xdr:col>
                <xdr:colOff>28575</xdr:colOff>
                <xdr:row>0</xdr:row>
                <xdr:rowOff>0</xdr:rowOff>
              </from>
              <to>
                <xdr:col>12</xdr:col>
                <xdr:colOff>28575</xdr:colOff>
                <xdr:row>52</xdr:row>
                <xdr:rowOff>76200</xdr:rowOff>
              </to>
            </anchor>
          </objectPr>
        </oleObject>
      </mc:Choice>
      <mc:Fallback>
        <oleObject progId="Word.Document.12" shapeId="11266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38"/>
  <sheetViews>
    <sheetView showGridLines="0" showRuler="0" view="pageLayout" zoomScaleNormal="100" zoomScaleSheetLayoutView="96" workbookViewId="0"/>
  </sheetViews>
  <sheetFormatPr defaultRowHeight="10.5" x14ac:dyDescent="0.15"/>
  <cols>
    <col min="1" max="1" width="8.28515625" style="8" bestFit="1" customWidth="1"/>
    <col min="2" max="2" width="5" style="8" bestFit="1" customWidth="1"/>
    <col min="3" max="3" width="29.85546875" style="8" bestFit="1" customWidth="1"/>
    <col min="4" max="4" width="10.5703125" style="8" bestFit="1" customWidth="1"/>
    <col min="5" max="5" width="19.42578125" style="8" bestFit="1" customWidth="1"/>
    <col min="6" max="6" width="9.42578125" style="8" bestFit="1" customWidth="1"/>
    <col min="7" max="7" width="21.7109375" style="8" bestFit="1" customWidth="1"/>
    <col min="8" max="8" width="6.85546875" style="6" customWidth="1"/>
    <col min="9" max="9" width="6.42578125" style="6" bestFit="1" customWidth="1"/>
    <col min="10" max="10" width="9.7109375" style="8" bestFit="1" customWidth="1"/>
    <col min="11" max="11" width="9.140625" style="8" customWidth="1"/>
    <col min="12" max="16384" width="9.140625" style="8"/>
  </cols>
  <sheetData>
    <row r="1" spans="1:10" ht="21" x14ac:dyDescent="0.15">
      <c r="A1" s="1" t="s">
        <v>15</v>
      </c>
      <c r="B1" s="1" t="s">
        <v>16</v>
      </c>
      <c r="C1" s="1" t="s">
        <v>0</v>
      </c>
      <c r="D1" s="3" t="s">
        <v>1</v>
      </c>
      <c r="E1" s="1" t="s">
        <v>2</v>
      </c>
      <c r="F1" s="1" t="s">
        <v>3</v>
      </c>
      <c r="G1" s="1" t="s">
        <v>4</v>
      </c>
      <c r="H1" s="5" t="s">
        <v>17</v>
      </c>
      <c r="I1" s="5" t="s">
        <v>14</v>
      </c>
      <c r="J1" s="1" t="s">
        <v>5</v>
      </c>
    </row>
    <row r="2" spans="1:10" ht="21" x14ac:dyDescent="0.15">
      <c r="A2" s="2" t="s">
        <v>60</v>
      </c>
      <c r="B2" s="2" t="s">
        <v>61</v>
      </c>
      <c r="C2" s="2" t="s">
        <v>62</v>
      </c>
      <c r="D2" s="2" t="s">
        <v>23</v>
      </c>
      <c r="E2" s="2" t="s">
        <v>24</v>
      </c>
      <c r="F2" s="2" t="s">
        <v>22</v>
      </c>
      <c r="G2" s="2" t="s">
        <v>63</v>
      </c>
      <c r="H2" s="25"/>
      <c r="I2" s="26"/>
      <c r="J2" s="2" t="s">
        <v>64</v>
      </c>
    </row>
    <row r="3" spans="1:10" ht="21" x14ac:dyDescent="0.15">
      <c r="A3" s="2" t="s">
        <v>65</v>
      </c>
      <c r="B3" s="2" t="s">
        <v>36</v>
      </c>
      <c r="C3" s="2" t="s">
        <v>37</v>
      </c>
      <c r="D3" s="2" t="s">
        <v>20</v>
      </c>
      <c r="E3" s="2" t="s">
        <v>26</v>
      </c>
      <c r="F3" s="2" t="s">
        <v>25</v>
      </c>
      <c r="G3" s="2" t="s">
        <v>66</v>
      </c>
      <c r="H3" s="25"/>
      <c r="I3" s="7"/>
      <c r="J3" s="2" t="s">
        <v>67</v>
      </c>
    </row>
    <row r="4" spans="1:10" ht="21" x14ac:dyDescent="0.15">
      <c r="A4" s="2" t="s">
        <v>68</v>
      </c>
      <c r="B4" s="2" t="s">
        <v>69</v>
      </c>
      <c r="C4" s="2" t="s">
        <v>70</v>
      </c>
      <c r="D4" s="2" t="s">
        <v>20</v>
      </c>
      <c r="E4" s="2" t="s">
        <v>21</v>
      </c>
      <c r="F4" s="2" t="s">
        <v>22</v>
      </c>
      <c r="G4" s="2" t="s">
        <v>71</v>
      </c>
      <c r="H4" s="25"/>
      <c r="I4" s="7"/>
      <c r="J4" s="2" t="s">
        <v>72</v>
      </c>
    </row>
    <row r="5" spans="1:10" ht="21" x14ac:dyDescent="0.15">
      <c r="A5" s="2" t="s">
        <v>73</v>
      </c>
      <c r="B5" s="2" t="s">
        <v>38</v>
      </c>
      <c r="C5" s="2" t="s">
        <v>39</v>
      </c>
      <c r="D5" s="2" t="s">
        <v>20</v>
      </c>
      <c r="E5" s="2" t="s">
        <v>41</v>
      </c>
      <c r="F5" s="2" t="s">
        <v>22</v>
      </c>
      <c r="G5" s="2" t="s">
        <v>74</v>
      </c>
      <c r="H5" s="25"/>
      <c r="I5" s="26"/>
      <c r="J5" s="2" t="s">
        <v>75</v>
      </c>
    </row>
    <row r="6" spans="1:10" ht="21" x14ac:dyDescent="0.15">
      <c r="A6" s="2" t="s">
        <v>76</v>
      </c>
      <c r="B6" s="2" t="s">
        <v>38</v>
      </c>
      <c r="C6" s="2" t="s">
        <v>39</v>
      </c>
      <c r="D6" s="2" t="s">
        <v>20</v>
      </c>
      <c r="E6" s="2" t="s">
        <v>21</v>
      </c>
      <c r="F6" s="2" t="s">
        <v>22</v>
      </c>
      <c r="G6" s="2" t="s">
        <v>77</v>
      </c>
      <c r="H6" s="25"/>
      <c r="I6" s="26"/>
      <c r="J6" s="2" t="s">
        <v>78</v>
      </c>
    </row>
    <row r="7" spans="1:10" ht="21" x14ac:dyDescent="0.15">
      <c r="A7" s="2" t="s">
        <v>79</v>
      </c>
      <c r="B7" s="2" t="s">
        <v>80</v>
      </c>
      <c r="C7" s="2" t="s">
        <v>81</v>
      </c>
      <c r="D7" s="2" t="s">
        <v>20</v>
      </c>
      <c r="E7" s="2" t="s">
        <v>21</v>
      </c>
      <c r="F7" s="2" t="s">
        <v>25</v>
      </c>
      <c r="G7" s="2" t="s">
        <v>82</v>
      </c>
      <c r="H7" s="25"/>
      <c r="I7" s="26"/>
      <c r="J7" s="2" t="s">
        <v>83</v>
      </c>
    </row>
    <row r="8" spans="1:10" ht="21" x14ac:dyDescent="0.15">
      <c r="A8" s="2" t="s">
        <v>84</v>
      </c>
      <c r="B8" s="2" t="s">
        <v>80</v>
      </c>
      <c r="C8" s="2" t="s">
        <v>85</v>
      </c>
      <c r="D8" s="2" t="s">
        <v>20</v>
      </c>
      <c r="E8" s="2" t="s">
        <v>29</v>
      </c>
      <c r="F8" s="2" t="s">
        <v>32</v>
      </c>
      <c r="G8" s="2" t="s">
        <v>86</v>
      </c>
      <c r="H8" s="25"/>
      <c r="I8" s="26" t="s">
        <v>28</v>
      </c>
      <c r="J8" s="2" t="s">
        <v>87</v>
      </c>
    </row>
    <row r="9" spans="1:10" ht="21" x14ac:dyDescent="0.15">
      <c r="A9" s="2" t="s">
        <v>88</v>
      </c>
      <c r="B9" s="2" t="s">
        <v>89</v>
      </c>
      <c r="C9" s="2" t="s">
        <v>90</v>
      </c>
      <c r="D9" s="2" t="s">
        <v>20</v>
      </c>
      <c r="E9" s="2" t="s">
        <v>21</v>
      </c>
      <c r="F9" s="2" t="s">
        <v>22</v>
      </c>
      <c r="G9" s="2" t="s">
        <v>91</v>
      </c>
      <c r="H9" s="25"/>
      <c r="I9" s="26"/>
      <c r="J9" s="2" t="s">
        <v>92</v>
      </c>
    </row>
    <row r="10" spans="1:10" ht="21" x14ac:dyDescent="0.15">
      <c r="A10" s="2" t="s">
        <v>93</v>
      </c>
      <c r="B10" s="25" t="s">
        <v>94</v>
      </c>
      <c r="C10" s="2" t="s">
        <v>95</v>
      </c>
      <c r="D10" s="2" t="s">
        <v>20</v>
      </c>
      <c r="E10" s="2" t="s">
        <v>21</v>
      </c>
      <c r="F10" s="2" t="s">
        <v>22</v>
      </c>
      <c r="G10" s="2" t="s">
        <v>96</v>
      </c>
      <c r="H10" s="25"/>
      <c r="I10" s="26"/>
      <c r="J10" s="2" t="s">
        <v>97</v>
      </c>
    </row>
    <row r="11" spans="1:10" ht="21" x14ac:dyDescent="0.15">
      <c r="A11" s="2" t="s">
        <v>98</v>
      </c>
      <c r="B11" s="2"/>
      <c r="C11" s="2" t="s">
        <v>99</v>
      </c>
      <c r="D11" s="2" t="s">
        <v>20</v>
      </c>
      <c r="E11" s="2" t="s">
        <v>26</v>
      </c>
      <c r="F11" s="2" t="s">
        <v>22</v>
      </c>
      <c r="G11" s="2" t="s">
        <v>100</v>
      </c>
      <c r="H11" s="25"/>
      <c r="I11" s="26"/>
      <c r="J11" s="2" t="s">
        <v>101</v>
      </c>
    </row>
    <row r="12" spans="1:10" ht="21" x14ac:dyDescent="0.15">
      <c r="A12" s="2" t="s">
        <v>102</v>
      </c>
      <c r="B12" s="2" t="s">
        <v>30</v>
      </c>
      <c r="C12" s="2" t="s">
        <v>103</v>
      </c>
      <c r="D12" s="2" t="s">
        <v>20</v>
      </c>
      <c r="E12" s="2" t="s">
        <v>21</v>
      </c>
      <c r="F12" s="2" t="s">
        <v>25</v>
      </c>
      <c r="G12" s="2" t="s">
        <v>104</v>
      </c>
      <c r="H12" s="2"/>
      <c r="I12" s="7"/>
      <c r="J12" s="2" t="s">
        <v>105</v>
      </c>
    </row>
    <row r="13" spans="1:10" ht="12.75" customHeight="1" x14ac:dyDescent="0.15">
      <c r="A13" s="2" t="s">
        <v>106</v>
      </c>
      <c r="B13" s="2" t="s">
        <v>35</v>
      </c>
      <c r="C13" s="2" t="s">
        <v>107</v>
      </c>
      <c r="D13" s="2" t="s">
        <v>20</v>
      </c>
      <c r="E13" s="2" t="s">
        <v>26</v>
      </c>
      <c r="F13" s="2" t="s">
        <v>22</v>
      </c>
      <c r="G13" s="2" t="s">
        <v>108</v>
      </c>
      <c r="H13" s="25"/>
      <c r="I13" s="26"/>
      <c r="J13" s="2" t="s">
        <v>109</v>
      </c>
    </row>
    <row r="14" spans="1:10" ht="21" x14ac:dyDescent="0.15">
      <c r="A14" s="2" t="s">
        <v>110</v>
      </c>
      <c r="B14" s="2" t="s">
        <v>111</v>
      </c>
      <c r="C14" s="2" t="s">
        <v>112</v>
      </c>
      <c r="D14" s="2" t="s">
        <v>23</v>
      </c>
      <c r="E14" s="2" t="s">
        <v>24</v>
      </c>
      <c r="F14" s="2" t="s">
        <v>22</v>
      </c>
      <c r="G14" s="2" t="s">
        <v>113</v>
      </c>
      <c r="H14" s="25"/>
      <c r="I14" s="7"/>
      <c r="J14" s="2" t="s">
        <v>114</v>
      </c>
    </row>
    <row r="15" spans="1:10" ht="21" x14ac:dyDescent="0.15">
      <c r="A15" s="2" t="s">
        <v>115</v>
      </c>
      <c r="B15" s="2" t="s">
        <v>116</v>
      </c>
      <c r="C15" s="2" t="s">
        <v>117</v>
      </c>
      <c r="D15" s="2" t="s">
        <v>23</v>
      </c>
      <c r="E15" s="2" t="s">
        <v>24</v>
      </c>
      <c r="F15" s="2" t="s">
        <v>118</v>
      </c>
      <c r="G15" s="2" t="s">
        <v>119</v>
      </c>
      <c r="H15" s="25"/>
      <c r="I15" s="7"/>
      <c r="J15" s="2" t="s">
        <v>120</v>
      </c>
    </row>
    <row r="16" spans="1:10" ht="21" x14ac:dyDescent="0.15">
      <c r="A16" s="2" t="s">
        <v>121</v>
      </c>
      <c r="B16" s="2" t="s">
        <v>116</v>
      </c>
      <c r="C16" s="2" t="s">
        <v>122</v>
      </c>
      <c r="D16" s="2" t="s">
        <v>23</v>
      </c>
      <c r="E16" s="2" t="s">
        <v>24</v>
      </c>
      <c r="F16" s="2" t="s">
        <v>118</v>
      </c>
      <c r="G16" s="2" t="s">
        <v>123</v>
      </c>
      <c r="H16" s="25"/>
      <c r="I16" s="26"/>
      <c r="J16" s="2" t="s">
        <v>124</v>
      </c>
    </row>
    <row r="17" spans="1:10" ht="21" x14ac:dyDescent="0.15">
      <c r="A17" s="2" t="s">
        <v>125</v>
      </c>
      <c r="B17" s="2" t="s">
        <v>116</v>
      </c>
      <c r="C17" s="2" t="s">
        <v>122</v>
      </c>
      <c r="D17" s="2" t="s">
        <v>23</v>
      </c>
      <c r="E17" s="2" t="s">
        <v>24</v>
      </c>
      <c r="F17" s="2" t="s">
        <v>118</v>
      </c>
      <c r="G17" s="2" t="s">
        <v>126</v>
      </c>
      <c r="H17" s="25"/>
      <c r="I17" s="26"/>
      <c r="J17" s="2" t="s">
        <v>127</v>
      </c>
    </row>
    <row r="18" spans="1:10" ht="21" x14ac:dyDescent="0.15">
      <c r="A18" s="2" t="s">
        <v>128</v>
      </c>
      <c r="B18" s="2" t="s">
        <v>116</v>
      </c>
      <c r="C18" s="2" t="s">
        <v>122</v>
      </c>
      <c r="D18" s="2" t="s">
        <v>23</v>
      </c>
      <c r="E18" s="2" t="s">
        <v>24</v>
      </c>
      <c r="F18" s="2" t="s">
        <v>118</v>
      </c>
      <c r="G18" s="2" t="s">
        <v>129</v>
      </c>
      <c r="H18" s="25"/>
      <c r="I18" s="7"/>
      <c r="J18" s="2" t="s">
        <v>130</v>
      </c>
    </row>
    <row r="19" spans="1:10" ht="12.75" customHeight="1" x14ac:dyDescent="0.15">
      <c r="A19" s="2" t="s">
        <v>131</v>
      </c>
      <c r="B19" s="2" t="s">
        <v>116</v>
      </c>
      <c r="C19" s="2" t="s">
        <v>122</v>
      </c>
      <c r="D19" s="2" t="s">
        <v>23</v>
      </c>
      <c r="E19" s="2" t="s">
        <v>24</v>
      </c>
      <c r="F19" s="2" t="s">
        <v>118</v>
      </c>
      <c r="G19" s="2" t="s">
        <v>132</v>
      </c>
      <c r="H19" s="25"/>
      <c r="I19" s="26"/>
      <c r="J19" s="2" t="s">
        <v>133</v>
      </c>
    </row>
    <row r="20" spans="1:10" ht="21" x14ac:dyDescent="0.15">
      <c r="A20" s="2" t="s">
        <v>134</v>
      </c>
      <c r="B20" s="2" t="s">
        <v>116</v>
      </c>
      <c r="C20" s="2" t="s">
        <v>122</v>
      </c>
      <c r="D20" s="2" t="s">
        <v>23</v>
      </c>
      <c r="E20" s="2" t="s">
        <v>24</v>
      </c>
      <c r="F20" s="2" t="s">
        <v>118</v>
      </c>
      <c r="G20" s="2" t="s">
        <v>135</v>
      </c>
      <c r="H20" s="25"/>
      <c r="I20" s="26"/>
      <c r="J20" s="2" t="s">
        <v>136</v>
      </c>
    </row>
    <row r="21" spans="1:10" ht="21" x14ac:dyDescent="0.15">
      <c r="A21" s="2" t="s">
        <v>137</v>
      </c>
      <c r="B21" s="2" t="s">
        <v>116</v>
      </c>
      <c r="C21" s="2" t="s">
        <v>122</v>
      </c>
      <c r="D21" s="2" t="s">
        <v>23</v>
      </c>
      <c r="E21" s="2" t="s">
        <v>24</v>
      </c>
      <c r="F21" s="2" t="s">
        <v>118</v>
      </c>
      <c r="G21" s="2" t="s">
        <v>138</v>
      </c>
      <c r="H21" s="25"/>
      <c r="I21" s="26"/>
      <c r="J21" s="2" t="s">
        <v>139</v>
      </c>
    </row>
    <row r="22" spans="1:10" ht="21" x14ac:dyDescent="0.15">
      <c r="A22" s="2" t="s">
        <v>140</v>
      </c>
      <c r="B22" s="2" t="s">
        <v>116</v>
      </c>
      <c r="C22" s="2" t="s">
        <v>122</v>
      </c>
      <c r="D22" s="2" t="s">
        <v>23</v>
      </c>
      <c r="E22" s="2" t="s">
        <v>24</v>
      </c>
      <c r="F22" s="2" t="s">
        <v>118</v>
      </c>
      <c r="G22" s="2" t="s">
        <v>141</v>
      </c>
      <c r="H22" s="25"/>
      <c r="I22" s="26"/>
      <c r="J22" s="2" t="s">
        <v>142</v>
      </c>
    </row>
    <row r="23" spans="1:10" ht="21" x14ac:dyDescent="0.15">
      <c r="A23" s="2" t="s">
        <v>143</v>
      </c>
      <c r="B23" s="25" t="s">
        <v>116</v>
      </c>
      <c r="C23" s="2" t="s">
        <v>122</v>
      </c>
      <c r="D23" s="2" t="s">
        <v>23</v>
      </c>
      <c r="E23" s="2" t="s">
        <v>24</v>
      </c>
      <c r="F23" s="2" t="s">
        <v>118</v>
      </c>
      <c r="G23" s="2" t="s">
        <v>144</v>
      </c>
      <c r="H23" s="25"/>
      <c r="I23" s="26"/>
      <c r="J23" s="2" t="s">
        <v>145</v>
      </c>
    </row>
    <row r="24" spans="1:10" ht="21" x14ac:dyDescent="0.15">
      <c r="A24" s="2" t="s">
        <v>146</v>
      </c>
      <c r="B24" s="2" t="s">
        <v>147</v>
      </c>
      <c r="C24" s="2" t="s">
        <v>148</v>
      </c>
      <c r="D24" s="2" t="s">
        <v>23</v>
      </c>
      <c r="E24" s="2" t="s">
        <v>21</v>
      </c>
      <c r="F24" s="2" t="s">
        <v>34</v>
      </c>
      <c r="G24" s="2" t="s">
        <v>149</v>
      </c>
      <c r="H24" s="25"/>
      <c r="I24" s="26"/>
      <c r="J24" s="2" t="s">
        <v>150</v>
      </c>
    </row>
    <row r="25" spans="1:10" ht="21" x14ac:dyDescent="0.15">
      <c r="A25" s="2" t="s">
        <v>151</v>
      </c>
      <c r="B25" s="2" t="s">
        <v>147</v>
      </c>
      <c r="C25" s="2" t="s">
        <v>148</v>
      </c>
      <c r="D25" s="2" t="s">
        <v>23</v>
      </c>
      <c r="E25" s="2" t="s">
        <v>40</v>
      </c>
      <c r="F25" s="2" t="s">
        <v>34</v>
      </c>
      <c r="G25" s="2" t="s">
        <v>152</v>
      </c>
      <c r="H25" s="2"/>
      <c r="I25" s="7"/>
      <c r="J25" s="2" t="s">
        <v>153</v>
      </c>
    </row>
    <row r="26" spans="1:10" ht="12.75" customHeight="1" x14ac:dyDescent="0.15">
      <c r="A26" s="2" t="s">
        <v>154</v>
      </c>
      <c r="B26" s="2" t="s">
        <v>147</v>
      </c>
      <c r="C26" s="2" t="s">
        <v>148</v>
      </c>
      <c r="D26" s="2" t="s">
        <v>23</v>
      </c>
      <c r="E26" s="2" t="s">
        <v>24</v>
      </c>
      <c r="F26" s="2" t="s">
        <v>34</v>
      </c>
      <c r="G26" s="2" t="s">
        <v>155</v>
      </c>
      <c r="H26" s="25"/>
      <c r="I26" s="26"/>
      <c r="J26" s="2" t="s">
        <v>156</v>
      </c>
    </row>
    <row r="27" spans="1:10" ht="21" x14ac:dyDescent="0.15">
      <c r="A27" s="2" t="s">
        <v>157</v>
      </c>
      <c r="B27" s="2" t="s">
        <v>158</v>
      </c>
      <c r="C27" s="2" t="s">
        <v>159</v>
      </c>
      <c r="D27" s="2" t="s">
        <v>20</v>
      </c>
      <c r="E27" s="2" t="s">
        <v>24</v>
      </c>
      <c r="F27" s="2" t="s">
        <v>34</v>
      </c>
      <c r="G27" s="2" t="s">
        <v>160</v>
      </c>
      <c r="H27" s="25"/>
      <c r="I27" s="7"/>
      <c r="J27" s="2" t="s">
        <v>161</v>
      </c>
    </row>
    <row r="28" spans="1:10" ht="21" x14ac:dyDescent="0.15">
      <c r="A28" s="2" t="s">
        <v>162</v>
      </c>
      <c r="B28" s="2" t="s">
        <v>163</v>
      </c>
      <c r="C28" s="2" t="s">
        <v>164</v>
      </c>
      <c r="D28" s="2" t="s">
        <v>20</v>
      </c>
      <c r="E28" s="2" t="s">
        <v>27</v>
      </c>
      <c r="F28" s="2" t="s">
        <v>25</v>
      </c>
      <c r="G28" s="2" t="s">
        <v>165</v>
      </c>
      <c r="H28" s="25"/>
      <c r="I28" s="7"/>
      <c r="J28" s="2" t="s">
        <v>166</v>
      </c>
    </row>
    <row r="29" spans="1:10" ht="21" x14ac:dyDescent="0.15">
      <c r="A29" s="2" t="s">
        <v>167</v>
      </c>
      <c r="B29" s="2" t="s">
        <v>89</v>
      </c>
      <c r="C29" s="2" t="s">
        <v>168</v>
      </c>
      <c r="D29" s="2" t="s">
        <v>20</v>
      </c>
      <c r="E29" s="2" t="s">
        <v>27</v>
      </c>
      <c r="F29" s="2" t="s">
        <v>22</v>
      </c>
      <c r="G29" s="2" t="s">
        <v>169</v>
      </c>
      <c r="H29" s="25"/>
      <c r="I29" s="26"/>
      <c r="J29" s="2" t="s">
        <v>170</v>
      </c>
    </row>
    <row r="30" spans="1:10" ht="21" x14ac:dyDescent="0.15">
      <c r="A30" s="2" t="s">
        <v>171</v>
      </c>
      <c r="B30" s="2" t="s">
        <v>42</v>
      </c>
      <c r="C30" s="2" t="s">
        <v>43</v>
      </c>
      <c r="D30" s="2" t="s">
        <v>23</v>
      </c>
      <c r="E30" s="2" t="s">
        <v>21</v>
      </c>
      <c r="F30" s="2" t="s">
        <v>172</v>
      </c>
      <c r="G30" s="2" t="s">
        <v>173</v>
      </c>
      <c r="H30" s="25"/>
      <c r="I30" s="26" t="s">
        <v>28</v>
      </c>
      <c r="J30" s="2" t="s">
        <v>174</v>
      </c>
    </row>
    <row r="31" spans="1:10" ht="21" x14ac:dyDescent="0.15">
      <c r="A31" s="2" t="s">
        <v>51</v>
      </c>
      <c r="B31" s="2" t="s">
        <v>175</v>
      </c>
      <c r="C31" s="2" t="s">
        <v>52</v>
      </c>
      <c r="D31" s="2" t="s">
        <v>20</v>
      </c>
      <c r="E31" s="2" t="s">
        <v>24</v>
      </c>
      <c r="F31" s="2" t="s">
        <v>33</v>
      </c>
      <c r="G31" s="2" t="s">
        <v>176</v>
      </c>
      <c r="H31" s="25" t="s">
        <v>49</v>
      </c>
      <c r="I31" s="26">
        <v>84.2</v>
      </c>
      <c r="J31" s="2" t="s">
        <v>177</v>
      </c>
    </row>
    <row r="32" spans="1:10" ht="21" x14ac:dyDescent="0.15">
      <c r="A32" s="2" t="s">
        <v>178</v>
      </c>
      <c r="B32" s="2" t="s">
        <v>175</v>
      </c>
      <c r="C32" s="2" t="s">
        <v>179</v>
      </c>
      <c r="D32" s="2" t="s">
        <v>23</v>
      </c>
      <c r="E32" s="2" t="s">
        <v>40</v>
      </c>
      <c r="F32" s="2" t="s">
        <v>34</v>
      </c>
      <c r="G32" s="2" t="s">
        <v>180</v>
      </c>
      <c r="H32" s="25"/>
      <c r="I32" s="7"/>
      <c r="J32" s="2" t="s">
        <v>181</v>
      </c>
    </row>
    <row r="33" spans="1:10" ht="21" x14ac:dyDescent="0.15">
      <c r="A33" s="2" t="s">
        <v>45</v>
      </c>
      <c r="B33" s="2" t="s">
        <v>175</v>
      </c>
      <c r="C33" s="2" t="s">
        <v>46</v>
      </c>
      <c r="D33" s="2" t="s">
        <v>20</v>
      </c>
      <c r="E33" s="2" t="s">
        <v>24</v>
      </c>
      <c r="F33" s="2" t="s">
        <v>33</v>
      </c>
      <c r="G33" s="2" t="s">
        <v>176</v>
      </c>
      <c r="H33" s="25" t="s">
        <v>49</v>
      </c>
      <c r="I33" s="26">
        <v>84.2</v>
      </c>
      <c r="J33" s="2" t="s">
        <v>177</v>
      </c>
    </row>
    <row r="34" spans="1:10" ht="21" x14ac:dyDescent="0.15">
      <c r="A34" s="2" t="s">
        <v>182</v>
      </c>
      <c r="B34" s="2" t="s">
        <v>183</v>
      </c>
      <c r="C34" s="2" t="s">
        <v>184</v>
      </c>
      <c r="D34" s="2" t="s">
        <v>20</v>
      </c>
      <c r="E34" s="2" t="s">
        <v>21</v>
      </c>
      <c r="F34" s="2" t="s">
        <v>22</v>
      </c>
      <c r="G34" s="2" t="s">
        <v>185</v>
      </c>
      <c r="H34" s="25"/>
      <c r="I34" s="26"/>
      <c r="J34" s="2" t="s">
        <v>186</v>
      </c>
    </row>
    <row r="35" spans="1:10" ht="21" x14ac:dyDescent="0.15">
      <c r="A35" s="2" t="s">
        <v>187</v>
      </c>
      <c r="B35" s="2" t="s">
        <v>188</v>
      </c>
      <c r="C35" s="2" t="s">
        <v>189</v>
      </c>
      <c r="D35" s="2" t="s">
        <v>20</v>
      </c>
      <c r="E35" s="2" t="s">
        <v>31</v>
      </c>
      <c r="F35" s="2" t="s">
        <v>34</v>
      </c>
      <c r="G35" s="2" t="s">
        <v>190</v>
      </c>
      <c r="H35" s="25"/>
      <c r="I35" s="26"/>
      <c r="J35" s="2" t="s">
        <v>191</v>
      </c>
    </row>
    <row r="36" spans="1:10" ht="21" x14ac:dyDescent="0.15">
      <c r="A36" s="2" t="s">
        <v>192</v>
      </c>
      <c r="B36" s="2" t="s">
        <v>188</v>
      </c>
      <c r="C36" s="2" t="s">
        <v>189</v>
      </c>
      <c r="D36" s="2" t="s">
        <v>20</v>
      </c>
      <c r="E36" s="2" t="s">
        <v>26</v>
      </c>
      <c r="F36" s="2" t="s">
        <v>34</v>
      </c>
      <c r="G36" s="2" t="s">
        <v>193</v>
      </c>
      <c r="H36" s="25"/>
      <c r="I36" s="26"/>
      <c r="J36" s="2" t="s">
        <v>194</v>
      </c>
    </row>
    <row r="37" spans="1:10" ht="21" x14ac:dyDescent="0.15">
      <c r="A37" s="2" t="s">
        <v>195</v>
      </c>
      <c r="B37" s="2" t="s">
        <v>188</v>
      </c>
      <c r="C37" s="2" t="s">
        <v>189</v>
      </c>
      <c r="D37" s="2" t="s">
        <v>20</v>
      </c>
      <c r="E37" s="2" t="s">
        <v>196</v>
      </c>
      <c r="F37" s="2" t="s">
        <v>34</v>
      </c>
      <c r="G37" s="2" t="s">
        <v>197</v>
      </c>
      <c r="H37" s="25"/>
      <c r="I37" s="26"/>
      <c r="J37" s="2" t="s">
        <v>198</v>
      </c>
    </row>
    <row r="38" spans="1:10" x14ac:dyDescent="0.15">
      <c r="A38" s="4" t="str">
        <f>COUNTA(C2:C237) &amp; " TOTAL APPLICATIONS RECEIVED INCLUDING CLASS PLANS, FILE AND USE, AND ADVISORY ORGANIZATION MANUALS AND FORMS"</f>
        <v>36 TOTAL APPLICATIONS RECEIVED INCLUDING CLASS PLANS, FILE AND USE, AND ADVISORY ORGANIZATION MANUALS AND FORMS</v>
      </c>
    </row>
  </sheetData>
  <phoneticPr fontId="2" type="noConversion"/>
  <pageMargins left="0.18" right="0.17" top="1" bottom="2.0499999999999998" header="0.25" footer="0.16"/>
  <pageSetup orientation="landscape" r:id="rId1"/>
  <headerFooter alignWithMargins="0">
    <oddHeader>&amp;C&amp;"Arial,Bold"&amp;12California Department of Insurance
Public Notice Filing
January 9, 2026</oddHeader>
    <oddFooter>&amp;L&amp;"Arial,Bold"&amp;8* If no % rate change is indicated, the amount
has not yet been determined:&amp;C&amp;"Arial,Bold"&amp;8
PN#: 2026-2
&amp;R&amp;"Arial,Bold"&amp;8Page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24"/>
  <sheetViews>
    <sheetView showGridLines="0" view="pageLayout" zoomScaleNormal="100" workbookViewId="0"/>
  </sheetViews>
  <sheetFormatPr defaultColWidth="8.85546875" defaultRowHeight="11.25" x14ac:dyDescent="0.2"/>
  <cols>
    <col min="1" max="1" width="10" style="21" customWidth="1"/>
    <col min="2" max="2" width="8.140625" style="21" customWidth="1"/>
    <col min="3" max="3" width="10.7109375" style="23" bestFit="1" customWidth="1"/>
    <col min="4" max="4" width="22.28515625" style="21" bestFit="1" customWidth="1"/>
    <col min="5" max="5" width="18" style="21" customWidth="1"/>
    <col min="6" max="6" width="19.42578125" style="21" customWidth="1"/>
    <col min="7" max="7" width="14.7109375" style="21" customWidth="1"/>
    <col min="8" max="8" width="18.28515625" style="21" bestFit="1" customWidth="1"/>
    <col min="9" max="9" width="10.28515625" style="24" bestFit="1" customWidth="1"/>
    <col min="10" max="16384" width="8.85546875" style="21"/>
  </cols>
  <sheetData>
    <row r="1" spans="1:9" x14ac:dyDescent="0.2">
      <c r="A1" s="18"/>
      <c r="B1" s="18"/>
      <c r="C1" s="19"/>
      <c r="D1" s="18"/>
      <c r="E1" s="18"/>
      <c r="F1" s="18"/>
      <c r="G1" s="18"/>
      <c r="H1" s="18"/>
      <c r="I1" s="20"/>
    </row>
    <row r="2" spans="1:9" x14ac:dyDescent="0.2">
      <c r="A2" s="32" t="s">
        <v>13</v>
      </c>
      <c r="B2" s="32"/>
      <c r="C2" s="32"/>
      <c r="D2" s="32"/>
      <c r="E2" s="32"/>
      <c r="F2" s="32"/>
      <c r="G2" s="32"/>
      <c r="H2" s="32"/>
      <c r="I2" s="9"/>
    </row>
    <row r="3" spans="1:9" x14ac:dyDescent="0.2">
      <c r="A3" s="10"/>
      <c r="B3" s="11"/>
      <c r="C3" s="12"/>
      <c r="D3" s="12"/>
      <c r="E3" s="12"/>
      <c r="F3" s="10"/>
      <c r="G3" s="10"/>
      <c r="H3" s="10"/>
      <c r="I3" s="9"/>
    </row>
    <row r="4" spans="1:9" ht="21" x14ac:dyDescent="0.2">
      <c r="A4" s="17" t="s">
        <v>19</v>
      </c>
      <c r="B4" s="13" t="s">
        <v>12</v>
      </c>
      <c r="C4" s="14" t="s">
        <v>11</v>
      </c>
      <c r="D4" s="15" t="s">
        <v>10</v>
      </c>
      <c r="E4" s="15" t="s">
        <v>9</v>
      </c>
      <c r="F4" s="15" t="s">
        <v>7</v>
      </c>
      <c r="G4" s="15" t="s">
        <v>18</v>
      </c>
      <c r="H4" s="15" t="s">
        <v>8</v>
      </c>
      <c r="I4" s="16" t="s">
        <v>6</v>
      </c>
    </row>
    <row r="5" spans="1:9" s="22" customFormat="1" ht="14.25" customHeight="1" x14ac:dyDescent="0.2">
      <c r="A5" s="17" t="s">
        <v>19</v>
      </c>
      <c r="B5" s="17" t="s">
        <v>19</v>
      </c>
      <c r="C5" s="30" t="s">
        <v>19</v>
      </c>
      <c r="D5" s="17" t="s">
        <v>19</v>
      </c>
      <c r="E5" s="17" t="s">
        <v>19</v>
      </c>
      <c r="F5" s="17" t="s">
        <v>19</v>
      </c>
      <c r="G5" s="17" t="s">
        <v>19</v>
      </c>
      <c r="H5" s="17" t="s">
        <v>19</v>
      </c>
      <c r="I5" s="31" t="s">
        <v>19</v>
      </c>
    </row>
    <row r="6" spans="1:9" s="22" customFormat="1" ht="14.25" customHeight="1" x14ac:dyDescent="0.2">
      <c r="A6" s="33" t="s">
        <v>44</v>
      </c>
      <c r="B6" s="33" t="s">
        <v>45</v>
      </c>
      <c r="C6" s="34">
        <v>46017</v>
      </c>
      <c r="D6" s="33" t="s">
        <v>46</v>
      </c>
      <c r="E6" s="33" t="s">
        <v>47</v>
      </c>
      <c r="F6" s="33" t="s">
        <v>48</v>
      </c>
      <c r="G6" s="33" t="s">
        <v>49</v>
      </c>
      <c r="H6" s="33" t="s">
        <v>33</v>
      </c>
      <c r="I6" s="36">
        <v>0.155</v>
      </c>
    </row>
    <row r="7" spans="1:9" s="22" customFormat="1" ht="14.25" customHeight="1" x14ac:dyDescent="0.2">
      <c r="A7" s="33" t="s">
        <v>50</v>
      </c>
      <c r="B7" s="33" t="s">
        <v>45</v>
      </c>
      <c r="C7" s="14">
        <v>46031</v>
      </c>
      <c r="D7" s="33" t="s">
        <v>46</v>
      </c>
      <c r="E7" s="33" t="s">
        <v>47</v>
      </c>
      <c r="F7" s="33" t="s">
        <v>48</v>
      </c>
      <c r="G7" s="33" t="s">
        <v>49</v>
      </c>
      <c r="H7" s="33" t="s">
        <v>33</v>
      </c>
      <c r="I7" s="16">
        <v>0.84199999999999997</v>
      </c>
    </row>
    <row r="8" spans="1:9" s="22" customFormat="1" ht="14.25" customHeight="1" x14ac:dyDescent="0.2">
      <c r="A8" s="17" t="s">
        <v>19</v>
      </c>
      <c r="B8" s="17" t="s">
        <v>19</v>
      </c>
      <c r="C8" s="30" t="s">
        <v>19</v>
      </c>
      <c r="D8" s="17" t="s">
        <v>19</v>
      </c>
      <c r="E8" s="17" t="s">
        <v>19</v>
      </c>
      <c r="F8" s="17" t="s">
        <v>19</v>
      </c>
      <c r="G8" s="17" t="s">
        <v>19</v>
      </c>
      <c r="H8" s="17" t="s">
        <v>19</v>
      </c>
      <c r="I8" s="31" t="s">
        <v>19</v>
      </c>
    </row>
    <row r="9" spans="1:9" s="22" customFormat="1" ht="14.25" customHeight="1" x14ac:dyDescent="0.2">
      <c r="A9" s="33" t="s">
        <v>44</v>
      </c>
      <c r="B9" s="33" t="s">
        <v>51</v>
      </c>
      <c r="C9" s="34">
        <v>46017</v>
      </c>
      <c r="D9" s="33" t="s">
        <v>52</v>
      </c>
      <c r="E9" s="33" t="s">
        <v>47</v>
      </c>
      <c r="F9" s="33" t="s">
        <v>48</v>
      </c>
      <c r="G9" s="33" t="s">
        <v>49</v>
      </c>
      <c r="H9" s="33" t="s">
        <v>33</v>
      </c>
      <c r="I9" s="36">
        <v>0.155</v>
      </c>
    </row>
    <row r="10" spans="1:9" s="22" customFormat="1" ht="14.25" customHeight="1" x14ac:dyDescent="0.2">
      <c r="A10" s="33" t="s">
        <v>50</v>
      </c>
      <c r="B10" s="33" t="s">
        <v>51</v>
      </c>
      <c r="C10" s="14">
        <v>46031</v>
      </c>
      <c r="D10" s="33" t="s">
        <v>52</v>
      </c>
      <c r="E10" s="33" t="s">
        <v>47</v>
      </c>
      <c r="F10" s="33" t="s">
        <v>48</v>
      </c>
      <c r="G10" s="33" t="s">
        <v>49</v>
      </c>
      <c r="H10" s="33" t="s">
        <v>33</v>
      </c>
      <c r="I10" s="16">
        <v>0.84199999999999997</v>
      </c>
    </row>
    <row r="11" spans="1:9" s="22" customFormat="1" ht="14.25" customHeight="1" x14ac:dyDescent="0.2">
      <c r="A11" s="17" t="s">
        <v>19</v>
      </c>
      <c r="B11" s="17" t="s">
        <v>19</v>
      </c>
      <c r="C11" s="30" t="s">
        <v>19</v>
      </c>
      <c r="D11" s="17" t="s">
        <v>19</v>
      </c>
      <c r="E11" s="17" t="s">
        <v>19</v>
      </c>
      <c r="F11" s="17" t="s">
        <v>19</v>
      </c>
      <c r="G11" s="17" t="s">
        <v>19</v>
      </c>
      <c r="H11" s="17" t="s">
        <v>19</v>
      </c>
      <c r="I11" s="31" t="s">
        <v>19</v>
      </c>
    </row>
    <row r="12" spans="1:9" s="22" customFormat="1" ht="14.25" customHeight="1" x14ac:dyDescent="0.2">
      <c r="A12" s="33" t="s">
        <v>44</v>
      </c>
      <c r="B12" s="33" t="s">
        <v>53</v>
      </c>
      <c r="C12" s="34">
        <v>45989</v>
      </c>
      <c r="D12" s="33" t="s">
        <v>54</v>
      </c>
      <c r="E12" s="33" t="s">
        <v>55</v>
      </c>
      <c r="F12" s="33" t="s">
        <v>56</v>
      </c>
      <c r="G12" s="33"/>
      <c r="H12" s="33" t="s">
        <v>57</v>
      </c>
      <c r="I12" s="36"/>
    </row>
    <row r="13" spans="1:9" s="22" customFormat="1" ht="21.75" customHeight="1" x14ac:dyDescent="0.2">
      <c r="A13" s="33" t="s">
        <v>50</v>
      </c>
      <c r="B13" s="33" t="s">
        <v>53</v>
      </c>
      <c r="C13" s="34">
        <v>45989</v>
      </c>
      <c r="D13" s="33" t="s">
        <v>54</v>
      </c>
      <c r="E13" s="15" t="s">
        <v>58</v>
      </c>
      <c r="F13" s="33" t="s">
        <v>56</v>
      </c>
      <c r="G13" s="33"/>
      <c r="H13" s="33" t="s">
        <v>57</v>
      </c>
      <c r="I13" s="36"/>
    </row>
    <row r="14" spans="1:9" s="22" customFormat="1" ht="14.25" customHeight="1" x14ac:dyDescent="0.2">
      <c r="A14" s="17" t="s">
        <v>19</v>
      </c>
      <c r="B14" s="17" t="s">
        <v>19</v>
      </c>
      <c r="C14" s="30" t="s">
        <v>19</v>
      </c>
      <c r="D14" s="17" t="s">
        <v>19</v>
      </c>
      <c r="E14" s="17" t="s">
        <v>19</v>
      </c>
      <c r="F14" s="17" t="s">
        <v>19</v>
      </c>
      <c r="G14" s="17" t="s">
        <v>19</v>
      </c>
      <c r="H14" s="17" t="s">
        <v>19</v>
      </c>
      <c r="I14" s="31" t="s">
        <v>19</v>
      </c>
    </row>
    <row r="15" spans="1:9" s="22" customFormat="1" ht="14.25" customHeight="1" x14ac:dyDescent="0.2">
      <c r="A15" s="33" t="s">
        <v>44</v>
      </c>
      <c r="B15" s="33" t="s">
        <v>59</v>
      </c>
      <c r="C15" s="34">
        <v>45989</v>
      </c>
      <c r="D15" s="33" t="s">
        <v>54</v>
      </c>
      <c r="E15" s="33" t="s">
        <v>55</v>
      </c>
      <c r="F15" s="33" t="s">
        <v>56</v>
      </c>
      <c r="G15" s="33"/>
      <c r="H15" s="33" t="s">
        <v>57</v>
      </c>
      <c r="I15" s="36"/>
    </row>
    <row r="16" spans="1:9" s="22" customFormat="1" ht="22.5" x14ac:dyDescent="0.2">
      <c r="A16" s="33" t="s">
        <v>50</v>
      </c>
      <c r="B16" s="35" t="s">
        <v>59</v>
      </c>
      <c r="C16" s="14">
        <v>45989</v>
      </c>
      <c r="D16" s="33" t="s">
        <v>54</v>
      </c>
      <c r="E16" s="15" t="s">
        <v>58</v>
      </c>
      <c r="F16" s="33" t="s">
        <v>56</v>
      </c>
      <c r="G16" s="15"/>
      <c r="H16" s="33" t="s">
        <v>57</v>
      </c>
      <c r="I16" s="36"/>
    </row>
    <row r="17" spans="1:9" s="22" customFormat="1" ht="14.25" customHeight="1" x14ac:dyDescent="0.2">
      <c r="A17" s="17" t="s">
        <v>19</v>
      </c>
      <c r="B17" s="17" t="s">
        <v>19</v>
      </c>
      <c r="C17" s="30" t="s">
        <v>19</v>
      </c>
      <c r="D17" s="17" t="s">
        <v>19</v>
      </c>
      <c r="E17" s="17" t="s">
        <v>19</v>
      </c>
      <c r="F17" s="17" t="s">
        <v>19</v>
      </c>
      <c r="G17" s="17" t="s">
        <v>19</v>
      </c>
      <c r="H17" s="17" t="s">
        <v>19</v>
      </c>
      <c r="I17" s="31" t="s">
        <v>19</v>
      </c>
    </row>
    <row r="18" spans="1:9" s="22" customFormat="1" ht="14.25" customHeight="1" x14ac:dyDescent="0.2">
      <c r="A18" s="27"/>
      <c r="B18" s="27"/>
      <c r="C18" s="29"/>
      <c r="D18" s="27"/>
      <c r="E18" s="27"/>
      <c r="F18" s="27"/>
      <c r="G18" s="27"/>
      <c r="H18" s="27"/>
      <c r="I18" s="27"/>
    </row>
    <row r="19" spans="1:9" s="22" customFormat="1" x14ac:dyDescent="0.2">
      <c r="A19" s="27"/>
      <c r="B19" s="21"/>
      <c r="C19" s="23"/>
      <c r="D19" s="21"/>
      <c r="E19" s="21"/>
      <c r="F19" s="21"/>
      <c r="G19" s="21"/>
      <c r="H19" s="21"/>
      <c r="I19" s="24"/>
    </row>
    <row r="21" spans="1:9" s="22" customFormat="1" x14ac:dyDescent="0.2">
      <c r="A21" s="21"/>
      <c r="B21" s="21"/>
      <c r="C21" s="23"/>
      <c r="D21" s="21"/>
      <c r="E21" s="21"/>
      <c r="F21" s="21"/>
      <c r="G21" s="21"/>
      <c r="H21" s="21"/>
      <c r="I21" s="24"/>
    </row>
    <row r="22" spans="1:9" x14ac:dyDescent="0.2">
      <c r="C22" s="28"/>
    </row>
    <row r="24" spans="1:9" s="22" customFormat="1" x14ac:dyDescent="0.2">
      <c r="A24" s="21"/>
      <c r="B24" s="21"/>
      <c r="C24" s="23"/>
      <c r="D24" s="21"/>
      <c r="E24" s="21"/>
      <c r="F24" s="21"/>
      <c r="G24" s="21"/>
      <c r="H24" s="21"/>
      <c r="I24" s="24"/>
    </row>
  </sheetData>
  <mergeCells count="1">
    <mergeCell ref="A2:H2"/>
  </mergeCells>
  <pageMargins left="0.35" right="0.39" top="1.31" bottom="1" header="0.5" footer="0.5"/>
  <pageSetup orientation="landscape" horizontalDpi="1200" verticalDpi="1200" r:id="rId1"/>
  <headerFooter alignWithMargins="0">
    <oddHeader>&amp;C&amp;"Arial,Bold"&amp;14California Department of Insurance
Public Notice Filing Errata Report
January 9, 2026</oddHeader>
    <oddFooter>&amp;L&amp;"Arial,Bold"&amp;8*If no % overall rate change is indicated, the
amount has not yet been determined.&amp;C&amp;"Arial,Bold"&amp;8PN#:2026-2&amp;R&amp;"Arial,Bold"&amp;8Page 1 of 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Cover Sheet</vt:lpstr>
      <vt:lpstr>PN Report</vt:lpstr>
      <vt:lpstr>Errata</vt:lpstr>
      <vt:lpstr>'Cover Sheet'!Print_Area</vt:lpstr>
      <vt:lpstr>Errata!Print_Area</vt:lpstr>
    </vt:vector>
  </TitlesOfParts>
  <Company>State of California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PN010926</dc:title>
  <dc:creator>RRB</dc:creator>
  <cp:lastModifiedBy>Constantinou, Gus</cp:lastModifiedBy>
  <cp:lastPrinted>2022-07-07T15:58:50Z</cp:lastPrinted>
  <dcterms:created xsi:type="dcterms:W3CDTF">2005-07-29T17:08:30Z</dcterms:created>
  <dcterms:modified xsi:type="dcterms:W3CDTF">2026-01-08T15:45:07Z</dcterms:modified>
</cp:coreProperties>
</file>