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0D035872-807E-4332-8C6C-A56CC368687D}"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<sst xmlns="http://schemas.openxmlformats.org/spreadsheetml/2006/main" count="535" uniqueCount="376">
  <si>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</si>
  <si>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</si>
  <si>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</si>
  <si>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</si>
  <si>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</si>
  <si>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</si>
  <si>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</si>
  <si>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</si>
  <si>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</si>
  <si>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</si>
  <si>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</si>
  <si>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</si>
  <si>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</si>
  <si>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</si>
  <si>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</si>
  <si>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</si>
  <si>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</si>
  <si>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</si>
  <si>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</si>
  <si>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</si>
  <si>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</si>
  <si>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</si>
  <si>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</si>
  <si>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</si>
  <si>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</si>
  <si>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</si>
  <si>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</si>
  <si>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</si>
  <si>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</si>
  <si>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</si>
  <si>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</si>
  <si>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</si>
  <si>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</si>
  <si>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</si>
  <si>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</si>
  <si>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</si>
  <si>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</si>
  <si>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</si>
  <si>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</si>
  <si>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</si>
  <si>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</si>
  <si>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</si>
  <si>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</si>
  <si>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</si>
  <si>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</si>
  <si>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</si>
  <si>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</si>
  <si>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</si>
  <si>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</si>
  <si>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</si>
  <si>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</si>
  <si>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</si>
  <si>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</si>
  <si>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</si>
  <si>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</si>
  <si>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</si>
  <si>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</si>
  <si>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</si>
  <si>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</si>
  <si>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</si>
  <si>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</si>
  <si>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</si>
  <si>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</si>
  <si>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</si>
  <si>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</si>
  <si>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</si>
  <si>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</si>
  <si>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</si>
  <si>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</si>
  <si>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</si>
  <si>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</si>
  <si>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</si>
  <si>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</si>
  <si>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</si>
  <si>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</si>
  <si>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</si>
  <si>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</si>
  <si>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</si>
  <si>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</si>
  <si>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</si>
  <si>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</si>
  <si>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</si>
  <si>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</si>
  <si>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</si>
  <si>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</si>
  <si>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</si>
  <si>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</si>
  <si>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</si>
  <si>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</si>
  <si>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</si>
  <si>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</si>
  <si>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</si>
  <si>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</si>
  <si>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</si>
  <si>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</si>
  <si>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</si>
  <si>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</si>
  <si>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</si>
  <si>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</si>
  <si>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</si>
  <si>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</si>
  <si>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</si>
  <si>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</si>
  <si>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</si>
  <si>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</si>
  <si>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</si>
  <si>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</si>
  <si>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</si>
  <si>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</si>
  <si>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</si>
  <si>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</si>
  <si>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</si>
  <si>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</si>
  <si>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</si>
  <si>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</si>
  <si>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</si>
  <si>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</si>
  <si>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</si>
  <si>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</si>
  <si>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</si>
  <si>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</si>
  <si>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</si>
  <si>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</si>
  <si>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</si>
  <si>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</si>
  <si>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</si>
  <si>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</si>
  <si>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</si>
  <si>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</si>
  <si>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</si>
  <si>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</si>
  <si>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</si>
  <si>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</si>
  <si>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</si>
  <si>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</si>
  <si>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</si>
  <si>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</si>
  <si>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</si>
  <si>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</si>
  <si>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</si>
  <si>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</si>
  <si>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</si>
  <si>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</si>
  <si>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</si>
  <si>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</si>
  <si>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</si>
  <si>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</si>
  <si>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</si>
  <si>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</si>
  <si>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</si>
  <si>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</si>
  <si>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</si>
  <si>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</si>
  <si>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</si>
  <si>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</si>
  <si>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</si>
  <si>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</si>
  <si>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</si>
  <si>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</si>
  <si>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</si>
  <si>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</si>
  <si>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</si>
  <si>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</si>
  <si>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</si>
  <si>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</si>
  <si>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</si>
  <si>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</si>
  <si>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</si>
  <si>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</si>
  <si>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</si>
  <si>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</si>
  <si>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</si>
  <si>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</si>
  <si>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</si>
  <si>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</si>
  <si>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</si>
  <si>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</si>
  <si>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</si>
  <si>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</si>
  <si>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</si>
  <si>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</si>
  <si>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</si>
  <si>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</si>
  <si>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</si>
  <si>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</si>
  <si>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</si>
  <si>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</si>
  <si>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</si>
  <si>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</si>
  <si>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</si>
  <si>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</si>
  <si>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</si>
  <si>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</si>
  <si>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</si>
  <si>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</si>
  <si>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</si>
  <si>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</si>
  <si>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</si>
  <si>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</si>
  <si>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</si>
  <si>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</si>
  <si>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</si>
  <si>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</si>
  <si>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</si>
  <si>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</si>
  <si>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</si>
  <si>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</si>
  <si>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</si>
  <si>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</si>
  <si>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</si>
  <si>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</si>
  <si>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</si>
  <si>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</si>
  <si>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</si>
  <si>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</si>
  <si>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</si>
  <si>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</si>
  <si>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</si>
  <si>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</si>
  <si>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</si>
  <si>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</si>
  <si>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</si>
  <si>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</si>
  <si>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</si>
  <si>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</si>
  <si>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</si>
  <si>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</si>
  <si>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</si>
  <si>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</si>
  <si>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</si>
  <si>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</si>
  <si>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</si>
  <si>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</si>
  <si>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</si>
  <si>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</si>
  <si>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</si>
  <si>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</si>
  <si>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</si>
  <si>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</si>
  <si>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</si>
  <si>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</si>
  <si>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</si>
  <si>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</si>
  <si>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</si>
  <si>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</si>
  <si>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</si>
  <si>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</si>
  <si>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</si>
  <si>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</si>
  <si>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</si>
  <si>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</si>
  <si>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</si>
  <si>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</si>
  <si>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</si>
  <si>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</si>
  <si>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</si>
  <si>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</si>
  <si>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</si>
  <si>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</si>
  <si>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</si>
  <si>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</si>
  <si>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</si>
  <si>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</si>
  <si>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</si>
  <si>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</si>
  <si>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</si>
  <si>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</si>
  <si>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</si>
  <si>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</si>
  <si>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</si>
  <si>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</si>
  <si>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</si>
  <si>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</si>
  <si>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</si>
  <si>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</si>
  <si>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</si>
  <si>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</si>
  <si>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</si>
  <si>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</si>
  <si>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</si>
  <si>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</si>
  <si>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</si>
  <si>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</si>
  <si>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</si>
  <si>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</si>
  <si>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</si>
  <si>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</si>
  <si>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</si>
  <si>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</si>
  <si>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</si>
  <si>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</si>
  <si>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</si>
  <si>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</si>
  <si>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</si>
  <si>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</si>
  <si>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</si>
  <si>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</si>
  <si>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</si>
  <si>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</si>
  <si>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</si>
  <si>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</si>
  <si>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</si>
  <si>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</si>
  <si>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</si>
  <si>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</si>
  <si>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</si>
  <si>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</si>
  <si>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</si>
  <si>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</si>
  <si>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</si>
  <si>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</si>
  <si>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</si>
  <si>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</si>
  <si>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</si>
  <si>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</si>
  <si>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</si>
  <si>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</si>
  <si>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</si>
  <si>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</si>
  <si>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</si>
  <si>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</si>
  <si>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</si>
  <si>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</si>
  <si>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</si>
  <si>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</si>
  <si>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</si>
  <si>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</si>
  <si>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</si>
  <si>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</si>
  <si>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</si>
  <si>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</si>
  <si>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</si>
  <si>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</si>
  <si>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</si>
  <si>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</si>
  <si>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</si>
  <si>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</si>
  <si>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</si>
  <si>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</si>
  <si>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</si>
  <si>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</si>
  <si>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</si>
  <si>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</si>
  <si>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</si>
  <si>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</si>
  <si>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</si>
  <si>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</si>
  <si>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</si>
  <si>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</si>
  <si>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</si>
  <si>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</si>
  <si>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</si>
  <si>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</si>
  <si>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</si>
  <si>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</si>
  <si>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</si>
  <si>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</si>
  <si>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</si>
  <si>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</si>
  <si>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</si>
  <si>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Zurich U.S. Insurance Pool Group</t>
  </si>
  <si>
    <t>1299 Zurich Way</t>
  </si>
  <si>
    <t>Schaumburg</t>
  </si>
  <si>
    <t>04.28.2021</t>
  </si>
  <si>
    <t>Lynn Zeitler</t>
  </si>
  <si>
    <t>847-413-5954</t>
  </si>
  <si>
    <t>lynn.zeitler@zurichna.com</t>
  </si>
  <si>
    <t>Vice President</t>
  </si>
  <si>
    <t>Lynn Lenz</t>
  </si>
  <si>
    <t>847-762-7265</t>
  </si>
  <si>
    <t>lynn.lenz@zurichna.com</t>
  </si>
  <si>
    <t>Director-Regulatory Information Management and Licensing</t>
  </si>
  <si>
    <t>Zurich American Insurance Company</t>
  </si>
  <si>
    <t>20-1010-D; 20-249; 20-1283-A; 20-1722; 20-1492-C; 20-1479-C; 20-1644-C</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</si>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</sst>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28" sqref="L28"/>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372</v>
      </c>
      <c r="C9" s="256"/>
      <c r="D9" s="256"/>
      <c r="E9" s="256"/>
      <c r="F9" s="256"/>
      <c r="G9" s="256"/>
      <c r="H9" s="256"/>
      <c r="I9" s="256"/>
      <c r="J9" s="13"/>
      <c r="K9" s="14"/>
      <c r="L9" s="274">
        <v>16535</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74">
        <v>212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362</v>
      </c>
      <c r="C20" s="256"/>
      <c r="D20" s="256"/>
      <c r="E20" s="256"/>
      <c r="F20" s="256"/>
      <c r="G20" s="256"/>
      <c r="H20" s="23"/>
      <c r="I20" s="283" t="s">
        <v>244</v>
      </c>
      <c r="J20" s="122"/>
      <c r="K20" s="24"/>
      <c r="L20" s="150">
        <v>60196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t="s">
        <v>363</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364</v>
      </c>
      <c r="C35" s="256"/>
      <c r="D35" s="256"/>
      <c r="E35" s="256"/>
      <c r="F35" s="256"/>
      <c r="G35" s="256"/>
      <c r="H35" s="34"/>
      <c r="I35" s="272" t="s">
        <v>365</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367</v>
      </c>
      <c r="C38" s="259"/>
      <c r="D38" s="259"/>
      <c r="E38" s="259"/>
      <c r="F38" s="259"/>
      <c r="G38" s="259"/>
      <c r="H38" s="32"/>
      <c r="I38" s="273" t="s">
        <v>366</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371</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activeCell="F74" sqref="F74"/>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Zurich American Insurance Company</v>
      </c>
      <c r="F4" s="328"/>
      <c r="G4" s="113"/>
      <c r="H4" s="113"/>
      <c r="I4" s="113"/>
      <c r="J4" s="114"/>
      <c r="L4" s="74" t="s">
        <v>53</v>
      </c>
      <c r="M4" s="160">
        <f>'Cover Page'!L9</f>
        <v>16535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Zurich U.S. Insurance Pool Group</v>
      </c>
      <c r="F6" s="328"/>
      <c r="G6" s="113"/>
      <c r="H6" s="113"/>
      <c r="I6" s="113"/>
      <c r="J6" s="114"/>
      <c r="L6" s="74" t="s">
        <v>54</v>
      </c>
      <c r="M6" s="160">
        <f>'Cover Page'!L13</f>
        <v>212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t="s">
        <v>373</v>
      </c>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2.9"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6"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Zurich American Insurance Company</v>
      </c>
      <c r="F4" s="112"/>
      <c r="G4" s="112"/>
      <c r="H4" s="113"/>
      <c r="I4" s="113"/>
      <c r="J4" s="113"/>
      <c r="K4" s="114"/>
      <c r="L4" s="62"/>
      <c r="M4" s="74" t="s">
        <v>53</v>
      </c>
      <c r="N4" s="160">
        <f>'Cover Page'!L9</f>
        <v>16535</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Zurich U.S. Insurance Pool Group</v>
      </c>
      <c r="F6" s="112"/>
      <c r="G6" s="113"/>
      <c r="H6" s="113"/>
      <c r="I6" s="113"/>
      <c r="J6" s="113"/>
      <c r="K6" s="114"/>
      <c r="L6" s="62"/>
      <c r="M6" s="74" t="s">
        <v>54</v>
      </c>
      <c r="N6" s="160">
        <f>'Cover Page'!L13</f>
        <v>212</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374</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t="s">
        <v>375</v>
      </c>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8671875" defaultRowHeight="15" x14ac:dyDescent="0.25"/>
  <cols>
    <col min="1" max="1" width="19" style="275"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Zurich American Insurance Company</v>
      </c>
      <c r="C5" s="158"/>
      <c r="D5" s="266"/>
      <c r="E5" s="177"/>
      <c r="F5" s="213"/>
      <c r="G5" s="213"/>
      <c r="H5" s="213"/>
      <c r="I5" s="213"/>
      <c r="J5" s="213"/>
      <c r="K5" s="214"/>
      <c r="L5" s="185" t="s">
        <v>53</v>
      </c>
      <c r="M5" s="325">
        <f>'Cover Page'!L9</f>
        <v>16535</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Zurich U.S. Insurance Pool Group</v>
      </c>
      <c r="C7" s="159"/>
      <c r="D7" s="159"/>
      <c r="E7" s="179"/>
      <c r="F7" s="215"/>
      <c r="G7" s="215"/>
      <c r="H7" s="215"/>
      <c r="I7" s="215"/>
      <c r="J7" s="215"/>
      <c r="K7" s="216"/>
      <c r="L7" s="141" t="s">
        <v>54</v>
      </c>
      <c r="M7" s="327">
        <f>'Cover Page'!L13</f>
        <v>212</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16535</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16535</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16535</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16535</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16535</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16535</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16535</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16535</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16535</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16535</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16535</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16535</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16535</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16535</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16535</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16535</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16535</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16535</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16535</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16535</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16535</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16535</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16535</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16535</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16535</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16535</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16535</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16535</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16535</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16535</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16535</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16535</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16535</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16535</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16535</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16535</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16535</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16535</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16535</v>
      </c>
      <c r="B55" s="310"/>
      <c r="C55" s="310"/>
      <c r="D55" s="310"/>
      <c r="E55" s="310"/>
      <c r="F55" s="315"/>
      <c r="G55" s="316"/>
      <c r="H55" s="317"/>
      <c r="I55" s="317"/>
      <c r="J55" s="317"/>
      <c r="K55" s="315"/>
      <c r="L55" s="314"/>
      <c r="M55" s="314"/>
      <c r="O55" s="287" t="str">
        <f t="shared" si="1"/>
        <v>ASLine</v>
      </c>
    </row>
    <row r="56" spans="1:15" x14ac:dyDescent="0.25">
      <c r="A56" s="313">
        <f t="shared" si="0"/>
        <v>16535</v>
      </c>
      <c r="B56" s="310"/>
      <c r="C56" s="310"/>
      <c r="D56" s="310"/>
      <c r="E56" s="310"/>
      <c r="F56" s="315"/>
      <c r="G56" s="316"/>
      <c r="H56" s="317"/>
      <c r="I56" s="317"/>
      <c r="J56" s="317"/>
      <c r="K56" s="315"/>
      <c r="L56" s="314"/>
      <c r="M56" s="314"/>
      <c r="O56" s="287" t="str">
        <f t="shared" si="1"/>
        <v>ASLine</v>
      </c>
    </row>
    <row r="57" spans="1:15" x14ac:dyDescent="0.25">
      <c r="A57" s="313">
        <f t="shared" si="0"/>
        <v>16535</v>
      </c>
      <c r="B57" s="310"/>
      <c r="C57" s="310"/>
      <c r="D57" s="310"/>
      <c r="E57" s="310"/>
      <c r="F57" s="315"/>
      <c r="G57" s="316"/>
      <c r="H57" s="317"/>
      <c r="I57" s="317"/>
      <c r="J57" s="317"/>
      <c r="K57" s="315"/>
      <c r="L57" s="314"/>
      <c r="M57" s="314"/>
      <c r="O57" s="287" t="str">
        <f t="shared" si="1"/>
        <v>ASLine</v>
      </c>
    </row>
    <row r="58" spans="1:15" x14ac:dyDescent="0.25">
      <c r="A58" s="313">
        <f t="shared" si="0"/>
        <v>16535</v>
      </c>
      <c r="B58" s="310"/>
      <c r="C58" s="310"/>
      <c r="D58" s="310"/>
      <c r="E58" s="310"/>
      <c r="F58" s="315"/>
      <c r="G58" s="316"/>
      <c r="H58" s="317"/>
      <c r="I58" s="317"/>
      <c r="J58" s="317"/>
      <c r="K58" s="315"/>
      <c r="L58" s="314"/>
      <c r="M58" s="314"/>
      <c r="O58" s="287" t="str">
        <f t="shared" si="1"/>
        <v>ASLine</v>
      </c>
    </row>
    <row r="59" spans="1:15" x14ac:dyDescent="0.25">
      <c r="A59" s="313">
        <f t="shared" si="0"/>
        <v>16535</v>
      </c>
      <c r="B59" s="310"/>
      <c r="C59" s="310"/>
      <c r="D59" s="310"/>
      <c r="E59" s="310"/>
      <c r="F59" s="315"/>
      <c r="G59" s="316"/>
      <c r="H59" s="317"/>
      <c r="I59" s="317"/>
      <c r="J59" s="317"/>
      <c r="K59" s="315"/>
      <c r="L59" s="314"/>
      <c r="M59" s="314"/>
      <c r="O59" s="287" t="str">
        <f t="shared" si="1"/>
        <v>ASLine</v>
      </c>
    </row>
    <row r="60" spans="1:15" x14ac:dyDescent="0.25">
      <c r="A60" s="313">
        <f t="shared" si="0"/>
        <v>16535</v>
      </c>
      <c r="B60" s="310"/>
      <c r="C60" s="310"/>
      <c r="D60" s="310"/>
      <c r="E60" s="310"/>
      <c r="F60" s="315"/>
      <c r="G60" s="316"/>
      <c r="H60" s="317"/>
      <c r="I60" s="317"/>
      <c r="J60" s="317"/>
      <c r="K60" s="315"/>
      <c r="L60" s="314"/>
      <c r="M60" s="314"/>
      <c r="O60" s="287" t="str">
        <f t="shared" si="1"/>
        <v>ASLine</v>
      </c>
    </row>
    <row r="61" spans="1:15" x14ac:dyDescent="0.25">
      <c r="A61" s="313">
        <f t="shared" si="0"/>
        <v>16535</v>
      </c>
      <c r="B61" s="310"/>
      <c r="C61" s="310"/>
      <c r="D61" s="310"/>
      <c r="E61" s="310"/>
      <c r="F61" s="315"/>
      <c r="G61" s="316"/>
      <c r="H61" s="317"/>
      <c r="I61" s="317"/>
      <c r="J61" s="317"/>
      <c r="K61" s="315"/>
      <c r="L61" s="314"/>
      <c r="M61" s="314"/>
      <c r="O61" s="287" t="str">
        <f t="shared" si="1"/>
        <v>ASLine</v>
      </c>
    </row>
    <row r="62" spans="1:15" x14ac:dyDescent="0.25">
      <c r="A62" s="313">
        <f t="shared" si="0"/>
        <v>16535</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Zurich American Insurance Company</v>
      </c>
      <c r="B4" s="151">
        <f>'Cover Page'!L9</f>
        <v>16535</v>
      </c>
      <c r="C4" s="151" t="str">
        <f>'Cover Page'!B13</f>
        <v>Zurich U.S. Insurance Pool Group</v>
      </c>
      <c r="D4" s="152">
        <f>'Cover Page'!L13</f>
        <v>212</v>
      </c>
      <c r="E4" s="151" t="str">
        <f>'Cover Page'!B17</f>
        <v>1299 Zurich Way</v>
      </c>
      <c r="F4" s="151" t="str">
        <f>'Cover Page'!B20</f>
        <v>Schaumburg</v>
      </c>
      <c r="G4" s="151" t="str">
        <f>'Cover Page'!I20</f>
        <v>IL</v>
      </c>
      <c r="H4" s="152">
        <f>'Cover Page'!L20</f>
        <v>60196</v>
      </c>
      <c r="I4" s="151" t="b">
        <v>1</v>
      </c>
      <c r="J4" s="151" t="b">
        <v>0</v>
      </c>
      <c r="K4" s="153" t="str">
        <f>'Cover Page'!B32</f>
        <v>04.28.2021</v>
      </c>
      <c r="L4" s="173" t="str">
        <f>'Cover Page'!B35</f>
        <v>Lynn Zeitler</v>
      </c>
      <c r="M4" s="173" t="str">
        <f>'Cover Page'!B38</f>
        <v>Vice President</v>
      </c>
      <c r="N4" s="212" t="str">
        <f>'Cover Page'!I35</f>
        <v>847-413-5954</v>
      </c>
      <c r="O4" s="212">
        <f>'Cover Page'!L35</f>
        <v>0</v>
      </c>
      <c r="P4" s="151" t="str">
        <f>'Cover Page'!I38</f>
        <v>lynn.zeitler@zurichna.com</v>
      </c>
      <c r="Q4" s="151" t="str">
        <f>'Cover Page'!B42</f>
        <v>Lynn Lenz</v>
      </c>
      <c r="R4" s="151" t="str">
        <f>'Cover Page'!B46</f>
        <v>Director-Regulatory Information Management and Licensing</v>
      </c>
      <c r="S4" s="212" t="str">
        <f>'Cover Page'!I42</f>
        <v>847-762-7265</v>
      </c>
      <c r="T4" s="212">
        <f>'Cover Page'!L42</f>
        <v>0</v>
      </c>
      <c r="U4" s="151" t="str">
        <f>'Cover Page'!I46</f>
        <v>lynn.lenz@zurichna.com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20-1010-D; 20-249; 20-1283-A; 20-1722; 20-1492-C; 20-1479-C; 20-1644-C</v>
      </c>
      <c r="AK4" s="151"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1"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16535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16535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16535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16535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16535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16535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16535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2021-04-14T16:55:13Z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cf080717-a915-4d2c-b8be-aeb1ca4f556a</vt:lpwstr>
  </property>
  <property fmtid="{D5CDD505-2E9C-101B-9397-08002B2CF9AE}" pid="8" name="MSIP_Label_9a7ed875-cb67-40d7-9ea6-a804b08b1148_ContentBits">
    <vt:lpwstr>0</vt:lpwstr>
  </property>
</Properties>
</file>