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and Regulatory\Compliance Monitoring\2020 COVID-19\Data Calls and DOI Requests for Information\COVID-19 Related\California\Premium Relief\Enstar\"/>
    </mc:Choice>
  </mc:AlternateContent>
  <xr:revisionPtr revIDLastSave="0" documentId="13_ncr:1_{366675CE-3DD7-4975-AAC8-C833F9FCA5B0}" xr6:coauthVersionLast="43" xr6:coauthVersionMax="43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<sst xmlns="http://schemas.openxmlformats.org/spreadsheetml/2006/main" count="524" uniqueCount="365">
  <si>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</si>
  <si>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</si>
  <si>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</si>
  <si>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</si>
  <si>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</si>
  <si>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</si>
  <si>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</si>
  <si>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</si>
  <si>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</si>
  <si>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</si>
  <si>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</si>
  <si>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</si>
  <si>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</si>
  <si>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</si>
  <si>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</si>
  <si>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</si>
  <si>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</si>
  <si>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</si>
  <si>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</si>
  <si>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</si>
  <si>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</si>
  <si>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</si>
  <si>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</si>
  <si>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</si>
  <si>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</si>
  <si>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</si>
  <si>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</si>
  <si>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</si>
  <si>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</si>
  <si>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</si>
  <si>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</si>
  <si>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</si>
  <si>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</si>
  <si>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</si>
  <si>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</si>
  <si>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</si>
  <si>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</si>
  <si>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</si>
  <si>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</si>
  <si>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</si>
  <si>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</si>
  <si>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</si>
  <si>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</si>
  <si>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</si>
  <si>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</si>
  <si>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</si>
  <si>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</si>
  <si>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</si>
  <si>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</si>
  <si>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</si>
  <si>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</si>
  <si>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</si>
  <si>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</si>
  <si>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</si>
  <si>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</si>
  <si>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</si>
  <si>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</si>
  <si>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</si>
  <si>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</si>
  <si>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</si>
  <si>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</si>
  <si>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</si>
  <si>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</si>
  <si>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</si>
  <si>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</si>
  <si>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</si>
  <si>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</si>
  <si>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</si>
  <si>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</si>
  <si>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</si>
  <si>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</si>
  <si>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</si>
  <si>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</si>
  <si>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</si>
  <si>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</si>
  <si>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</si>
  <si>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</si>
  <si>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</si>
  <si>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</si>
  <si>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</si>
  <si>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</si>
  <si>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</si>
  <si>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</si>
  <si>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</si>
  <si>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</si>
  <si>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</si>
  <si>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</si>
  <si>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</si>
  <si>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</si>
  <si>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</si>
  <si>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</si>
  <si>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</si>
  <si>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</si>
  <si>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</si>
  <si>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</si>
  <si>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</si>
  <si>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</si>
  <si>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</si>
  <si>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</si>
  <si>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</si>
  <si>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</si>
  <si>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</si>
  <si>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</si>
  <si>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</si>
  <si>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</si>
  <si>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</si>
  <si>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</si>
  <si>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</si>
  <si>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</si>
  <si>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</si>
  <si>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</si>
  <si>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</si>
  <si>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</si>
  <si>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</si>
  <si>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</si>
  <si>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</si>
  <si>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</si>
  <si>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</si>
  <si>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</si>
  <si>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</si>
  <si>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</si>
  <si>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</si>
  <si>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</si>
  <si>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</si>
  <si>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</si>
  <si>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</si>
  <si>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</si>
  <si>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</si>
  <si>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</si>
  <si>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</si>
  <si>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</si>
  <si>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</si>
  <si>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</si>
  <si>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</si>
  <si>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</si>
  <si>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</si>
  <si>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</si>
  <si>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</si>
  <si>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</si>
  <si>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</si>
  <si>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</si>
  <si>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</si>
  <si>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</si>
  <si>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</si>
  <si>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</si>
  <si>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</si>
  <si>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</si>
  <si>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</si>
  <si>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</si>
  <si>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</si>
  <si>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</si>
  <si>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</si>
  <si>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</si>
  <si>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</si>
  <si>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</si>
  <si>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</si>
  <si>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</si>
  <si>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</si>
  <si>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</si>
  <si>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</si>
  <si>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</si>
  <si>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</si>
  <si>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</si>
  <si>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</si>
  <si>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</si>
  <si>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</si>
  <si>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</si>
  <si>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</si>
  <si>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</si>
  <si>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</si>
  <si>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</si>
  <si>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</si>
  <si>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</si>
  <si>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</si>
  <si>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</si>
  <si>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</si>
  <si>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</si>
  <si>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</si>
  <si>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</si>
  <si>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</si>
  <si>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</si>
  <si>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</si>
  <si>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</si>
  <si>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</si>
  <si>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</si>
  <si>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</si>
  <si>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</si>
  <si>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</si>
  <si>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</si>
  <si>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</si>
  <si>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</si>
  <si>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</si>
  <si>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</si>
  <si>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</si>
  <si>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</si>
  <si>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</si>
  <si>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</si>
  <si>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</si>
  <si>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</si>
  <si>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</si>
  <si>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</si>
  <si>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</si>
  <si>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</si>
  <si>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</si>
  <si>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</si>
  <si>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</si>
  <si>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</si>
  <si>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</si>
  <si>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</si>
  <si>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</si>
  <si>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</si>
  <si>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</si>
  <si>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</si>
  <si>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</si>
  <si>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</si>
  <si>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</si>
  <si>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</si>
  <si>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</si>
  <si>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</si>
  <si>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</si>
  <si>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</si>
  <si>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</si>
  <si>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</si>
  <si>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</si>
  <si>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</si>
  <si>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</si>
  <si>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</si>
  <si>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</si>
  <si>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</si>
  <si>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</si>
  <si>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</si>
  <si>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</si>
  <si>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</si>
  <si>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</si>
  <si>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</si>
  <si>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</si>
  <si>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</si>
  <si>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</si>
  <si>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</si>
  <si>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</si>
  <si>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</si>
  <si>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</si>
  <si>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</si>
  <si>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</si>
  <si>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</si>
  <si>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</si>
  <si>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</si>
  <si>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</si>
  <si>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</si>
  <si>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</si>
  <si>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</si>
  <si>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</si>
  <si>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</si>
  <si>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</si>
  <si>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</si>
  <si>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</si>
  <si>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</si>
  <si>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</si>
  <si>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</si>
  <si>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</si>
  <si>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</si>
  <si>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</si>
  <si>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</si>
  <si>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</si>
  <si>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</si>
  <si>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</si>
  <si>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</si>
  <si>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</si>
  <si>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</si>
  <si>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</si>
  <si>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</si>
  <si>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</si>
  <si>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</si>
  <si>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</si>
  <si>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</si>
  <si>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</si>
  <si>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</si>
  <si>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</si>
  <si>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</si>
  <si>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</si>
  <si>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</si>
  <si>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</si>
  <si>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</si>
  <si>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</si>
  <si>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</si>
  <si>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</si>
  <si>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</si>
  <si>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</si>
  <si>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</si>
  <si>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</si>
  <si>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</si>
  <si>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</si>
  <si>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</si>
  <si>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</si>
  <si>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</si>
  <si>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</si>
  <si>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</si>
  <si>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</si>
  <si>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</si>
  <si>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</si>
  <si>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</si>
  <si>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</si>
  <si>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</si>
  <si>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</si>
  <si>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</si>
  <si>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</si>
  <si>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</si>
  <si>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</si>
  <si>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</si>
  <si>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</si>
  <si>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</si>
  <si>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</si>
  <si>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</si>
  <si>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</si>
  <si>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</si>
  <si>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</si>
  <si>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</si>
  <si>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</si>
  <si>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</si>
  <si>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</si>
  <si>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</si>
  <si>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</si>
  <si>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</si>
  <si>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</si>
  <si>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</si>
  <si>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</si>
  <si>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</si>
  <si>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</si>
  <si>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</si>
  <si>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</si>
  <si>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</si>
  <si>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</si>
  <si>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</si>
  <si>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</si>
  <si>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</si>
  <si>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</si>
  <si>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</si>
  <si>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</si>
  <si>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</si>
  <si>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</si>
  <si>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</si>
  <si>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</si>
  <si>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</si>
  <si>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</si>
  <si>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</si>
  <si>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</si>
  <si>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</si>
  <si>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</si>
  <si>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</si>
  <si>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</si>
  <si>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</si>
  <si>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</si>
  <si>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</si>
  <si>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Yosemite Insurance Company</t>
  </si>
  <si>
    <t>Enstar Group</t>
  </si>
  <si>
    <t>475 Kilvert Street, Suite 330</t>
  </si>
  <si>
    <t>Warwick</t>
  </si>
  <si>
    <t>Robert Redpath</t>
  </si>
  <si>
    <t>(212) 790-9862</t>
  </si>
  <si>
    <t>Senior Vice President and US Legal Director</t>
  </si>
  <si>
    <t>robert.redpath@enstargroup.com</t>
  </si>
  <si>
    <t>Christina Nehmer</t>
  </si>
  <si>
    <t>(803) 462-7522</t>
  </si>
  <si>
    <t>VP US Compliance and Regulatory Reporting</t>
  </si>
  <si>
    <t>christina.nehmer@enstargroup.com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</si>
</sst>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a.nehmer@enstargroup.com" TargetMode="External"/><Relationship Id="rId1" Type="http://schemas.openxmlformats.org/officeDocument/2006/relationships/hyperlink" Target="mailto:robert.redpath@enstar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352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353</v>
      </c>
      <c r="C9" s="268"/>
      <c r="D9" s="268"/>
      <c r="E9" s="268"/>
      <c r="F9" s="268"/>
      <c r="G9" s="268"/>
      <c r="H9" s="268"/>
      <c r="I9" s="268"/>
      <c r="J9" s="14"/>
      <c r="K9" s="15"/>
      <c r="L9" s="385">
        <v>26220</v>
      </c>
      <c r="M9" s="269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386" t="s">
        <v>354</v>
      </c>
      <c r="C13" s="268"/>
      <c r="D13" s="268"/>
      <c r="E13" s="268"/>
      <c r="F13" s="268"/>
      <c r="G13" s="268"/>
      <c r="H13" s="268"/>
      <c r="I13" s="268"/>
      <c r="J13" s="20"/>
      <c r="K13" s="21"/>
      <c r="L13" s="387">
        <v>4725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88" t="s">
        <v>355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389" t="s">
        <v>356</v>
      </c>
      <c r="C20" s="268"/>
      <c r="D20" s="268"/>
      <c r="E20" s="268"/>
      <c r="F20" s="268"/>
      <c r="G20" s="268"/>
      <c r="H20" s="24"/>
      <c r="I20" s="292" t="s">
        <v>275</v>
      </c>
      <c r="J20" s="125"/>
      <c r="K20" s="25"/>
      <c r="L20" s="390">
        <v>2886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391" t="s">
        <v>357</v>
      </c>
      <c r="C35" s="268"/>
      <c r="D35" s="268"/>
      <c r="E35" s="268"/>
      <c r="F35" s="268"/>
      <c r="G35" s="268"/>
      <c r="H35" s="35"/>
      <c r="I35" s="392" t="s">
        <v>358</v>
      </c>
      <c r="J35" s="272"/>
      <c r="K35" s="36"/>
      <c r="L35" s="283"/>
      <c r="M35" s="272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48" t="s">
        <v>38</v>
      </c>
      <c r="J36" s="348"/>
      <c r="K36" s="177"/>
      <c r="L36" s="348" t="s">
        <v>39</v>
      </c>
      <c r="M36" s="348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393" t="s">
        <v>359</v>
      </c>
      <c r="C38" s="271"/>
      <c r="D38" s="271"/>
      <c r="E38" s="271"/>
      <c r="F38" s="271"/>
      <c r="G38" s="271"/>
      <c r="H38" s="33"/>
      <c r="I38" s="394" t="s">
        <v>360</v>
      </c>
      <c r="J38" s="273"/>
      <c r="K38" s="273"/>
      <c r="L38" s="273"/>
      <c r="M38" s="273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395" t="s">
        <v>361</v>
      </c>
      <c r="C42" s="268"/>
      <c r="D42" s="268"/>
      <c r="E42" s="268"/>
      <c r="F42" s="268"/>
      <c r="G42" s="268"/>
      <c r="H42" s="36"/>
      <c r="I42" s="396" t="s">
        <v>362</v>
      </c>
      <c r="J42" s="272"/>
      <c r="K42" s="36"/>
      <c r="L42" s="283"/>
      <c r="M42" s="272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397" t="s">
        <v>363</v>
      </c>
      <c r="C46" s="268"/>
      <c r="D46" s="268"/>
      <c r="E46" s="268"/>
      <c r="F46" s="268"/>
      <c r="G46" s="268"/>
      <c r="H46" s="22"/>
      <c r="I46" s="398" t="s">
        <v>364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351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C35C2BE-1461-43B1-BCBF-3B744B819505}"/>
    <hyperlink ref="I46" r:id="rId2" xr:uid="{30F48902-E13B-41D3-BDA5-B397EF50464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0" hidden="1" customWidth="1"/>
    <col min="22" max="22" width="8.7109375" style="210" hidden="1" customWidth="1"/>
    <col min="23" max="23" width="4" style="210" hidden="1" customWidth="1"/>
    <col min="24" max="24" width="4.7109375" style="210" hidden="1" customWidth="1"/>
    <col min="25" max="25" width="9.42578125" style="210" hidden="1" customWidth="1"/>
    <col min="26" max="26" width="8.42578125" style="210" hidden="1" customWidth="1"/>
    <col min="27" max="27" width="6.5703125" style="210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tr">
        <f>'Cover Page'!B9</f>
        <v>Yosemite Insurance Company</v>
      </c>
      <c r="F4" s="337"/>
      <c r="G4" s="115"/>
      <c r="H4" s="115"/>
      <c r="I4" s="115"/>
      <c r="J4" s="116"/>
      <c r="L4" s="76" t="s">
        <v>55</v>
      </c>
      <c r="M4" s="163">
        <f>'Cover Page'!L9</f>
        <v>26220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Page'!B13</f>
        <v>Enstar Group</v>
      </c>
      <c r="F6" s="337"/>
      <c r="G6" s="115"/>
      <c r="H6" s="115"/>
      <c r="I6" s="115"/>
      <c r="J6" s="116"/>
      <c r="L6" s="76" t="s">
        <v>56</v>
      </c>
      <c r="M6" s="163">
        <f>'Cover Page'!L13</f>
        <v>4725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7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7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7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7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7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7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7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30"/>
      <c r="H37" s="230"/>
      <c r="I37" s="230"/>
      <c r="J37" s="230"/>
      <c r="K37" s="230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30"/>
      <c r="H38" s="230"/>
      <c r="I38" s="230"/>
      <c r="J38" s="230"/>
      <c r="K38" s="230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5"/>
      <c r="V77" s="215"/>
      <c r="W77" s="215"/>
      <c r="X77" s="215"/>
      <c r="Y77" s="215"/>
      <c r="Z77" s="215"/>
      <c r="AA77" s="215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5"/>
      <c r="V78" s="215"/>
      <c r="W78" s="215"/>
      <c r="X78" s="215"/>
      <c r="Y78" s="215"/>
      <c r="Z78" s="215"/>
      <c r="AA78" s="215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5"/>
      <c r="V79" s="215"/>
      <c r="W79" s="215"/>
      <c r="X79" s="215"/>
      <c r="Y79" s="215"/>
      <c r="Z79" s="215"/>
      <c r="AA79" s="215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59" t="str">
        <f>'Cover Page'!B9</f>
        <v>Yosemite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26220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59" t="str">
        <f>'Cover Page'!B13</f>
        <v>Enstar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4725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63"/>
    </row>
    <row r="15" spans="1:14" x14ac:dyDescent="0.25">
      <c r="A15" s="261"/>
      <c r="B15" s="263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63"/>
    </row>
    <row r="16" spans="1:14" x14ac:dyDescent="0.25">
      <c r="A16" s="261"/>
      <c r="B16" s="263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63"/>
    </row>
    <row r="17" spans="1:14" x14ac:dyDescent="0.25">
      <c r="A17" s="261"/>
      <c r="B17" s="263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63"/>
    </row>
    <row r="18" spans="1:14" x14ac:dyDescent="0.25">
      <c r="A18" s="261"/>
      <c r="B18" s="263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63"/>
    </row>
    <row r="19" spans="1:14" x14ac:dyDescent="0.25">
      <c r="A19" s="261"/>
      <c r="B19" s="263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63"/>
    </row>
    <row r="20" spans="1:14" x14ac:dyDescent="0.25">
      <c r="A20" s="261"/>
      <c r="B20" s="263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63"/>
    </row>
    <row r="21" spans="1:14" x14ac:dyDescent="0.25">
      <c r="A21" s="261"/>
      <c r="B21" s="263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63"/>
    </row>
    <row r="22" spans="1:14" x14ac:dyDescent="0.25">
      <c r="A22" s="261"/>
      <c r="B22" s="263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63"/>
    </row>
    <row r="23" spans="1:14" x14ac:dyDescent="0.25">
      <c r="A23" s="261"/>
      <c r="B23" s="263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63"/>
    </row>
    <row r="34" spans="1:14" x14ac:dyDescent="0.25">
      <c r="A34" s="261"/>
      <c r="B34" s="262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63"/>
    </row>
    <row r="35" spans="1:14" x14ac:dyDescent="0.25">
      <c r="A35" s="261"/>
      <c r="B35" s="262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63"/>
    </row>
    <row r="36" spans="1:14" x14ac:dyDescent="0.25">
      <c r="A36" s="261"/>
      <c r="B36" s="262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63"/>
    </row>
    <row r="37" spans="1:14" x14ac:dyDescent="0.25">
      <c r="A37" s="261"/>
      <c r="B37" s="262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63"/>
    </row>
    <row r="38" spans="1:14" x14ac:dyDescent="0.25">
      <c r="A38" s="261"/>
      <c r="B38" s="262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63"/>
    </row>
    <row r="39" spans="1:14" x14ac:dyDescent="0.25">
      <c r="A39" s="261"/>
      <c r="B39" s="262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63"/>
    </row>
    <row r="40" spans="1:14" x14ac:dyDescent="0.25">
      <c r="A40" s="261"/>
      <c r="B40" s="262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63"/>
    </row>
    <row r="41" spans="1:14" x14ac:dyDescent="0.25">
      <c r="A41" s="261"/>
      <c r="B41" s="262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63"/>
    </row>
    <row r="42" spans="1:14" x14ac:dyDescent="0.25">
      <c r="A42" s="261"/>
      <c r="B42" s="262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63"/>
    </row>
    <row r="43" spans="1:14" x14ac:dyDescent="0.25">
      <c r="A43" s="261"/>
      <c r="B43" s="262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63"/>
    </row>
    <row r="44" spans="1:14" x14ac:dyDescent="0.25">
      <c r="A44" s="261"/>
      <c r="B44" s="262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63"/>
    </row>
    <row r="45" spans="1:14" x14ac:dyDescent="0.25">
      <c r="A45" s="261"/>
      <c r="B45" s="262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63"/>
    </row>
    <row r="46" spans="1:14" x14ac:dyDescent="0.25">
      <c r="A46" s="261"/>
      <c r="B46" s="262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63"/>
    </row>
    <row r="47" spans="1:14" x14ac:dyDescent="0.25">
      <c r="A47" s="261"/>
      <c r="B47" s="262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63"/>
    </row>
    <row r="48" spans="1:14" x14ac:dyDescent="0.25">
      <c r="A48" s="261"/>
      <c r="B48" s="262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63"/>
    </row>
    <row r="49" spans="1:14" x14ac:dyDescent="0.25">
      <c r="A49" s="261"/>
      <c r="B49" s="262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63"/>
    </row>
    <row r="50" spans="1:14" x14ac:dyDescent="0.25">
      <c r="A50" s="261"/>
      <c r="B50" s="262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63"/>
    </row>
    <row r="51" spans="1:14" x14ac:dyDescent="0.25">
      <c r="A51" s="261"/>
      <c r="B51" s="262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63"/>
    </row>
    <row r="52" spans="1:14" x14ac:dyDescent="0.25">
      <c r="A52" s="261"/>
      <c r="B52" s="262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63"/>
    </row>
    <row r="53" spans="1:14" x14ac:dyDescent="0.25">
      <c r="A53" s="261"/>
      <c r="B53" s="262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63"/>
    </row>
    <row r="54" spans="1:14" x14ac:dyDescent="0.25">
      <c r="A54" s="261"/>
      <c r="B54" s="262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63"/>
    </row>
    <row r="55" spans="1:14" x14ac:dyDescent="0.25">
      <c r="A55" s="261"/>
      <c r="B55" s="262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63"/>
    </row>
    <row r="56" spans="1:14" x14ac:dyDescent="0.25">
      <c r="A56" s="261"/>
      <c r="B56" s="262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63"/>
    </row>
    <row r="57" spans="1:14" x14ac:dyDescent="0.25">
      <c r="A57" s="261"/>
      <c r="B57" s="262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63"/>
    </row>
    <row r="58" spans="1:14" x14ac:dyDescent="0.25">
      <c r="A58" s="261"/>
      <c r="B58" s="262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63"/>
    </row>
    <row r="59" spans="1:14" x14ac:dyDescent="0.25">
      <c r="A59" s="261"/>
      <c r="B59" s="262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63"/>
    </row>
    <row r="60" spans="1:14" x14ac:dyDescent="0.25">
      <c r="A60" s="261"/>
      <c r="B60" s="262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63"/>
    </row>
    <row r="61" spans="1:14" x14ac:dyDescent="0.25">
      <c r="A61" s="261"/>
      <c r="B61" s="262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63"/>
    </row>
    <row r="62" spans="1:14" x14ac:dyDescent="0.25">
      <c r="A62" s="261"/>
      <c r="B62" s="262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4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bestFit="1" customWidth="1"/>
    <col min="11" max="11" width="18.140625" style="198" customWidth="1"/>
    <col min="12" max="12" width="17.85546875" style="198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295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5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6" t="s">
        <v>17</v>
      </c>
      <c r="B5" s="161" t="str">
        <f>'Cover Page'!B9</f>
        <v>Yosemite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4">
        <f>'Cover Page'!L9</f>
        <v>26220</v>
      </c>
      <c r="N5" s="2"/>
      <c r="O5" s="2"/>
      <c r="P5" s="2"/>
      <c r="Q5" s="2"/>
      <c r="R5" s="2"/>
    </row>
    <row r="6" spans="1:21" s="3" customFormat="1" ht="14.25" x14ac:dyDescent="0.2">
      <c r="A6" s="287"/>
      <c r="B6" s="132"/>
      <c r="C6" s="132"/>
      <c r="D6" s="110"/>
      <c r="E6" s="183"/>
      <c r="F6" s="291"/>
      <c r="G6" s="204"/>
      <c r="H6" s="204"/>
      <c r="I6" s="204"/>
      <c r="J6" s="204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8" t="s">
        <v>20</v>
      </c>
      <c r="B7" s="162" t="str">
        <f>'Cover Page'!B13</f>
        <v>Enstar Group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6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9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0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6" customFormat="1" ht="16.5" customHeight="1" x14ac:dyDescent="0.25">
      <c r="A17" s="322">
        <f t="shared" ref="A17:A62" si="0">$M$5</f>
        <v>26220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26220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26220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26220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26220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26220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26220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26220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26220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26220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26220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26220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26220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26220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26220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26220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26220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26220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26220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26220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26220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26220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26220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26220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26220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26220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26220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26220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26220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26220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26220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26220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26220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26220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26220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26220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26220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26220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26220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26220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26220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26220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26220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26220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26220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26220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4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4" t="s">
        <v>287</v>
      </c>
    </row>
    <row r="2" spans="1:38" x14ac:dyDescent="0.2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25">
      <c r="A4" s="154" t="str">
        <f>'Cover Page'!B9</f>
        <v>Yosemite Insurance Company</v>
      </c>
      <c r="B4" s="154">
        <f>'Cover Page'!L9</f>
        <v>26220</v>
      </c>
      <c r="C4" s="154" t="str">
        <f>'Cover Page'!B13</f>
        <v>Enstar Group</v>
      </c>
      <c r="D4" s="155">
        <f>'Cover Page'!L13</f>
        <v>4725</v>
      </c>
      <c r="E4" s="154" t="str">
        <f>'Cover Page'!B17</f>
        <v>475 Kilvert Street, Suite 330</v>
      </c>
      <c r="F4" s="154" t="str">
        <f>'Cover Page'!B20</f>
        <v>Warwick</v>
      </c>
      <c r="G4" s="154" t="str">
        <f>'Cover Page'!I20</f>
        <v>RI</v>
      </c>
      <c r="H4" s="155">
        <f>'Cover Page'!L20</f>
        <v>2886</v>
      </c>
      <c r="I4" s="154" t="b">
        <v>1</v>
      </c>
      <c r="J4" s="154" t="b">
        <v>0</v>
      </c>
      <c r="K4" s="156">
        <f>'Cover Page'!B32</f>
        <v>44105</v>
      </c>
      <c r="L4" s="176" t="str">
        <f>'Cover Page'!B35</f>
        <v>Robert Redpath</v>
      </c>
      <c r="M4" s="176" t="str">
        <f>'Cover Page'!B38</f>
        <v>Senior Vice President and US Legal Director</v>
      </c>
      <c r="N4" s="224" t="str">
        <f>'Cover Page'!I35</f>
        <v>(212) 790-9862</v>
      </c>
      <c r="O4" s="224">
        <f>'Cover Page'!L35</f>
        <v>0</v>
      </c>
      <c r="P4" s="154" t="str">
        <f>'Cover Page'!I38</f>
        <v>robert.redpath@enstargroup.com</v>
      </c>
      <c r="Q4" s="154" t="str">
        <f>'Cover Page'!B42</f>
        <v>Christina Nehmer</v>
      </c>
      <c r="R4" s="154" t="str">
        <f>'Cover Page'!B46</f>
        <v>VP US Compliance and Regulatory Reporting</v>
      </c>
      <c r="S4" s="224" t="str">
        <f>'Cover Page'!I42</f>
        <v>(803) 462-7522</v>
      </c>
      <c r="T4" s="224">
        <f>'Cover Page'!L42</f>
        <v>0</v>
      </c>
      <c r="U4" s="154" t="str">
        <f>'Cover Page'!I46</f>
        <v>christina.nehmer@enstargroup.com</v>
      </c>
      <c r="V4" s="155">
        <f>Questionnaire!U10</f>
        <v>0</v>
      </c>
      <c r="W4" s="155">
        <f>Questionnaire!U12</f>
        <v>0</v>
      </c>
      <c r="X4" s="155">
        <f>Questionnaire!U13</f>
        <v>0</v>
      </c>
      <c r="Y4" s="155">
        <f>Questionnaire!U14</f>
        <v>0</v>
      </c>
      <c r="Z4" s="155">
        <f>Questionnaire!U15</f>
        <v>0</v>
      </c>
      <c r="AA4" s="155">
        <f>Questionnaire!U16</f>
        <v>0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1</v>
      </c>
      <c r="AF4" s="155">
        <f>Questionnaire!U26</f>
        <v>0</v>
      </c>
      <c r="AG4" s="155">
        <f>Questionnaire!U28</f>
        <v>0</v>
      </c>
      <c r="AH4" s="155">
        <f>Questionnaire!U34</f>
        <v>0</v>
      </c>
      <c r="AI4" s="155">
        <f>Questionnaire!U35</f>
        <v>0</v>
      </c>
      <c r="AJ4" s="176">
        <f>Questionnaire!E37</f>
        <v>0</v>
      </c>
      <c r="AK4" s="154">
        <f>'Explanatory Memorandum'!C14</f>
        <v>0</v>
      </c>
      <c r="AL4" s="154">
        <f>'Explanatory Memorandum'!C33</f>
        <v>0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33" customFormat="1" ht="60.75" thickBot="1" x14ac:dyDescent="0.3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.75" thickTop="1" x14ac:dyDescent="0.25">
      <c r="A3" s="154">
        <f>'Cover Page'!$L$9</f>
        <v>26220</v>
      </c>
      <c r="B3" s="154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25">
      <c r="A4" s="154">
        <f>'Cover Page'!$L$9</f>
        <v>26220</v>
      </c>
      <c r="B4" s="154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25">
      <c r="A5" s="154">
        <f>'Cover Page'!$L$9</f>
        <v>26220</v>
      </c>
      <c r="B5" s="154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25">
      <c r="A6" s="154">
        <f>'Cover Page'!$L$9</f>
        <v>26220</v>
      </c>
      <c r="B6" s="154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25">
      <c r="A7" s="154">
        <f>'Cover Page'!$L$9</f>
        <v>26220</v>
      </c>
      <c r="B7" s="154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25">
      <c r="A8" s="154">
        <f>'Cover Page'!$L$9</f>
        <v>26220</v>
      </c>
      <c r="B8" s="154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25">
      <c r="A9" s="154">
        <f>'Cover Page'!$L$9</f>
        <v>26220</v>
      </c>
      <c r="B9" s="154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25">
      <c r="V14" s="223"/>
      <c r="W14" s="223"/>
      <c r="X14" s="223"/>
      <c r="Y14" s="222"/>
      <c r="Z14" s="217"/>
      <c r="AA14" s="217"/>
    </row>
    <row r="15" spans="1:27" x14ac:dyDescent="0.25">
      <c r="V15" s="223"/>
      <c r="W15" s="223"/>
      <c r="X15" s="223"/>
      <c r="Y15" s="222"/>
      <c r="Z15" s="217"/>
      <c r="AA15" s="217"/>
    </row>
    <row r="16" spans="1:27" x14ac:dyDescent="0.25">
      <c r="V16" s="223"/>
      <c r="W16" s="223"/>
      <c r="X16" s="223"/>
      <c r="Y16" s="222"/>
      <c r="Z16" s="217"/>
      <c r="AA16" s="217"/>
    </row>
    <row r="17" spans="22:27" x14ac:dyDescent="0.25">
      <c r="V17" s="223"/>
      <c r="W17" s="223"/>
      <c r="X17" s="223"/>
      <c r="Y17" s="222"/>
      <c r="Z17" s="217"/>
      <c r="AA17" s="217"/>
    </row>
    <row r="18" spans="22:27" x14ac:dyDescent="0.25">
      <c r="V18" s="223"/>
      <c r="W18" s="223"/>
      <c r="X18" s="223"/>
      <c r="Y18" s="222"/>
      <c r="Z18" s="217"/>
      <c r="AA18" s="217"/>
    </row>
    <row r="19" spans="22:27" x14ac:dyDescent="0.25">
      <c r="V19" s="223"/>
      <c r="W19" s="223"/>
      <c r="X19" s="223"/>
      <c r="Y19" s="222"/>
      <c r="Z19" s="217"/>
      <c r="AA19" s="217"/>
    </row>
    <row r="20" spans="22:27" x14ac:dyDescent="0.25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Christina Nehmer</cp:lastModifiedBy>
  <cp:lastPrinted>2020-05-12T15:41:53Z</cp:lastPrinted>
  <dcterms:created xsi:type="dcterms:W3CDTF">2020-04-14T23:06:16Z</dcterms:created>
  <dcterms:modified xsi:type="dcterms:W3CDTF">2020-10-01T14:30:16Z</dcterms:modified>
</cp:coreProperties>
</file>