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M:\RegAffairs\MarcO\Premium Refund\"/>
    </mc:Choice>
  </mc:AlternateContent>
  <xr:revisionPtr revIDLastSave="0" documentId="13_ncr:1_{2B7D1B6D-3856-44FC-9533-BC99568AA591}" xr6:coauthVersionLast="45" xr6:coauthVersionMax="45" xr10:uidLastSave="{00000000-0000-0000-0000-000000000000}"/>
  <bookViews>
    <workbookView xWindow="-60" yWindow="-60" windowWidth="20580" windowHeight="112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<sst xmlns="http://schemas.openxmlformats.org/spreadsheetml/2006/main" count="547" uniqueCount="379">
  <si>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</si>
  <si>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</si>
  <si>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</si>
  <si>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</si>
  <si>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</si>
  <si>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</si>
  <si>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</si>
  <si>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</si>
  <si>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</si>
  <si>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</si>
  <si>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</si>
  <si>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</si>
  <si>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</si>
  <si>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</si>
  <si>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</si>
  <si>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</si>
  <si>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</si>
  <si>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</si>
  <si>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</si>
  <si>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</si>
  <si>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</si>
  <si>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</si>
  <si>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</si>
  <si>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</si>
  <si>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</si>
  <si>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</si>
  <si>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</si>
  <si>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</si>
  <si>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</si>
  <si>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</si>
  <si>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</si>
  <si>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</si>
  <si>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</si>
  <si>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</si>
  <si>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</si>
  <si>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</si>
  <si>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</si>
  <si>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</si>
  <si>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</si>
  <si>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</si>
  <si>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</si>
  <si>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</si>
  <si>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</si>
  <si>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</si>
  <si>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</si>
  <si>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</si>
  <si>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</si>
  <si>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</si>
  <si>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</si>
  <si>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</si>
  <si>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</si>
  <si>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</si>
  <si>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</si>
  <si>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</si>
  <si>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</si>
  <si>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</si>
  <si>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</si>
  <si>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</si>
  <si>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</si>
  <si>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</si>
  <si>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</si>
  <si>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</si>
  <si>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</si>
  <si>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</si>
  <si>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</si>
  <si>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</si>
  <si>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</si>
  <si>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</si>
  <si>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</si>
  <si>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</si>
  <si>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</si>
  <si>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</si>
  <si>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</si>
  <si>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</si>
  <si>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</si>
  <si>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</si>
  <si>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</si>
  <si>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</si>
  <si>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</si>
  <si>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</si>
  <si>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</si>
  <si>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</si>
  <si>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</si>
  <si>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</si>
  <si>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</si>
  <si>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</si>
  <si>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</si>
  <si>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</si>
  <si>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</si>
  <si>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</si>
  <si>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</si>
  <si>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</si>
  <si>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</si>
  <si>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</si>
  <si>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</si>
  <si>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</si>
  <si>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</si>
  <si>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</si>
  <si>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</si>
  <si>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</si>
  <si>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</si>
  <si>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</si>
  <si>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</si>
  <si>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</si>
  <si>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</si>
  <si>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</si>
  <si>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</si>
  <si>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</si>
  <si>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</si>
  <si>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</si>
  <si>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</si>
  <si>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</si>
  <si>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</si>
  <si>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</si>
  <si>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</si>
  <si>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</si>
  <si>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</si>
  <si>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</si>
  <si>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</si>
  <si>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</si>
  <si>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</si>
  <si>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</si>
  <si>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</si>
  <si>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</si>
  <si>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</si>
  <si>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</si>
  <si>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</si>
  <si>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</si>
  <si>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</si>
  <si>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</si>
  <si>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</si>
  <si>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</si>
  <si>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</si>
  <si>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</si>
  <si>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</si>
  <si>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</si>
  <si>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</si>
  <si>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</si>
  <si>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</si>
  <si>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</si>
  <si>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</si>
  <si>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</si>
  <si>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</si>
  <si>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</si>
  <si>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</si>
  <si>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</si>
  <si>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</si>
  <si>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</si>
  <si>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</si>
  <si>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</si>
  <si>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</si>
  <si>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</si>
  <si>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</si>
  <si>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</si>
  <si>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</si>
  <si>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</si>
  <si>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</si>
  <si>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</si>
  <si>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</si>
  <si>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</si>
  <si>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</si>
  <si>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</si>
  <si>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</si>
  <si>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</si>
  <si>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</si>
  <si>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</si>
  <si>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</si>
  <si>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</si>
  <si>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</si>
  <si>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</si>
  <si>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</si>
  <si>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</si>
  <si>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</si>
  <si>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</si>
  <si>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</si>
  <si>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</si>
  <si>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</si>
  <si>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</si>
  <si>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</si>
  <si>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</si>
  <si>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</si>
  <si>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</si>
  <si>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</si>
  <si>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</si>
  <si>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</si>
  <si>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</si>
  <si>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</si>
  <si>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</si>
  <si>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</si>
  <si>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</si>
  <si>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</si>
  <si>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</si>
  <si>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</si>
  <si>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</si>
  <si>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</si>
  <si>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</si>
  <si>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</si>
  <si>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</si>
  <si>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</si>
  <si>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</si>
  <si>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</si>
  <si>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</si>
  <si>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</si>
  <si>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</si>
  <si>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</si>
  <si>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</si>
  <si>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</si>
  <si>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</si>
  <si>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</si>
  <si>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</si>
  <si>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</si>
  <si>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</si>
  <si>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</si>
  <si>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</si>
  <si>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</si>
  <si>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</si>
  <si>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</si>
  <si>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</si>
  <si>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</si>
  <si>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</si>
  <si>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</si>
  <si>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</si>
  <si>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</si>
  <si>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</si>
  <si>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</si>
  <si>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</si>
  <si>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</si>
  <si>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</si>
  <si>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</si>
  <si>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</si>
  <si>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</si>
  <si>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</si>
  <si>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</si>
  <si>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</si>
  <si>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</si>
  <si>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</si>
  <si>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</si>
  <si>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</si>
  <si>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</si>
  <si>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</si>
  <si>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</si>
  <si>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</si>
  <si>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</si>
  <si>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</si>
  <si>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</si>
  <si>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</si>
  <si>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</si>
  <si>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</si>
  <si>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</si>
  <si>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</si>
  <si>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</si>
  <si>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</si>
  <si>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</si>
  <si>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</si>
  <si>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</si>
  <si>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</si>
  <si>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</si>
  <si>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</si>
  <si>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</si>
  <si>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</si>
  <si>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</si>
  <si>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</si>
  <si>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</si>
  <si>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</si>
  <si>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</si>
  <si>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</si>
  <si>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</si>
  <si>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</si>
  <si>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</si>
  <si>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</si>
  <si>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</si>
  <si>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</si>
  <si>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</si>
  <si>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</si>
  <si>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</si>
  <si>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</si>
  <si>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</si>
  <si>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</si>
  <si>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</si>
  <si>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</si>
  <si>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</si>
  <si>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</si>
  <si>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</si>
  <si>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</si>
  <si>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</si>
  <si>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</si>
  <si>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</si>
  <si>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</si>
  <si>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</si>
  <si>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</si>
  <si>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</si>
  <si>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</si>
  <si>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</si>
  <si>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</si>
  <si>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</si>
  <si>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</si>
  <si>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</si>
  <si>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</si>
  <si>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</si>
  <si>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</si>
  <si>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</si>
  <si>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</si>
  <si>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</si>
  <si>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</si>
  <si>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</si>
  <si>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</si>
  <si>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</si>
  <si>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</si>
  <si>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</si>
  <si>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</si>
  <si>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</si>
  <si>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</si>
  <si>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</si>
  <si>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</si>
  <si>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</si>
  <si>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</si>
  <si>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</si>
  <si>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</si>
  <si>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</si>
  <si>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</si>
  <si>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</si>
  <si>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</si>
  <si>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</si>
  <si>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</si>
  <si>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</si>
  <si>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</si>
  <si>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</si>
  <si>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</si>
  <si>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</si>
  <si>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</si>
  <si>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</si>
  <si>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</si>
  <si>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</si>
  <si>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</si>
  <si>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</si>
  <si>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</si>
  <si>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</si>
  <si>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</si>
  <si>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</si>
  <si>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</si>
  <si>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</si>
  <si>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</si>
  <si>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</si>
  <si>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</si>
  <si>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</si>
  <si>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</si>
  <si>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</si>
  <si>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</si>
  <si>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</si>
  <si>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</si>
  <si>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</si>
  <si>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</si>
  <si>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</si>
  <si>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Western General Insurance Company</t>
  </si>
  <si>
    <t>N/A</t>
  </si>
  <si>
    <t xml:space="preserve">5230 Las Virgenes Road </t>
  </si>
  <si>
    <t xml:space="preserve">Calabasas </t>
  </si>
  <si>
    <t>Robert Ehrlich</t>
  </si>
  <si>
    <t>818-880-9070</t>
  </si>
  <si>
    <t xml:space="preserve">President -  CEO </t>
  </si>
  <si>
    <t>rehrlich@westerngeneral.com</t>
  </si>
  <si>
    <t>Marc O'Connell</t>
  </si>
  <si>
    <t>Vice President - Corporate and Regulatory Counsel</t>
  </si>
  <si>
    <t>moconnell@westerngeneral.com</t>
  </si>
  <si>
    <t>WGIA-132213225 and WGIA-132213226</t>
  </si>
  <si>
    <t>Classic</t>
  </si>
  <si>
    <t>19-2326</t>
  </si>
  <si>
    <t>Vantage</t>
  </si>
  <si>
    <t>19-2323</t>
  </si>
  <si>
    <t>Flagship</t>
  </si>
  <si>
    <t>19-2325</t>
  </si>
  <si>
    <t>Voyager</t>
  </si>
  <si>
    <t>20-293/20-291</t>
  </si>
  <si>
    <t>Pathway</t>
  </si>
  <si>
    <t>19-2322</t>
  </si>
  <si>
    <t>Dealer Program</t>
  </si>
  <si>
    <t>17-4846</t>
  </si>
  <si>
    <t>09-667</t>
  </si>
  <si>
    <t xml:space="preserve">Western General Insurance Company took several steps in April and May to address the hardships experienced by its insureds due to the COVID-19 pandemic, including suspending notices of cancellations for all of April and most of May, waiving reinstatement fees, and lengthening the period of time within which insureds may reinstate their policy with a lapse from 10 days to 28 days.  In addition, the Company waived premium balances for insureds whose cancellation for nonpayment was suspended in March or April if the insured could not afford to  pay their past due balance but wanted to make a downpayment to renew their policy. The Company resumed cancelling policies for nonpayment of premium in June. Given Western General's recent financial results, refunding premium would create a significant financial hardship for the Company.  Specifically, the Company has experienced the following challenging results: (1) In 2019, WGIC suffered a capital and surplus net loss of $2,359,091 which reduced the Company's capital and surplus from $22,844,209 at year end 2018 to $20,485,118 at year end 2019; (2)  In 2019, WGIC experienced a net loss of $2,142,977; (3) WGIC's premium volume was down 9.5% in 2019 compared to 2018; and (4) WGIC's premium volume was down 21% as of August 2020 compared to August 2019.  The Company's surplus has shown further deterioration in 2020.  We would also like to add that since Western General writes non-standard automobile insurance, its retention rate is considerably lower than preferred carriers, thus unlike preferred carriers premiums lost now will not necessarily be offset by renewal payments on in-force policies.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</si>
</sst>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oconnell@westerngeneral.com" TargetMode="External"/><Relationship Id="rId1" Type="http://schemas.openxmlformats.org/officeDocument/2006/relationships/hyperlink" Target="mailto:rehrlich@westerngener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0" workbookViewId="0">
      <selection activeCell="S51" sqref="S51"/>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27502</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354</v>
      </c>
      <c r="C13" s="269"/>
      <c r="D13" s="269"/>
      <c r="E13" s="269"/>
      <c r="F13" s="269"/>
      <c r="G13" s="269"/>
      <c r="H13" s="269"/>
      <c r="I13" s="269"/>
      <c r="J13" s="20"/>
      <c r="K13" s="21"/>
      <c r="L13" s="286"/>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237</v>
      </c>
      <c r="J20" s="125"/>
      <c r="K20" s="25"/>
      <c r="L20" s="154">
        <v>91301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44104</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44" t="s">
        <v>360</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358</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9172E5E-0D53-4E92-B7D9-A5817504F250}"/>
    <hyperlink ref="I46" r:id="rId2" xr:uid="{7108B46E-BBB6-4329-8A9C-6E75DCCF291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2" zoomScale="120" zoomScaleNormal="120" workbookViewId="0">
      <selection activeCell="G48" sqref="G4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Western General Insurance Company</v>
      </c>
      <c r="F4" s="342"/>
      <c r="G4" s="115"/>
      <c r="H4" s="115"/>
      <c r="I4" s="115"/>
      <c r="J4" s="116"/>
      <c r="L4" s="76" t="s">
        <v>55</v>
      </c>
      <c r="M4" s="164">
        <f>'Cover Page'!L9</f>
        <v>27502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t="s">
        <v>364</v>
      </c>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70"/>
  <sheetViews>
    <sheetView showGridLines="0" topLeftCell="A11" workbookViewId="0">
      <selection activeCell="R30" sqref="R3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Western General Insurance Company</v>
      </c>
      <c r="F4" s="114"/>
      <c r="G4" s="114"/>
      <c r="H4" s="115"/>
      <c r="I4" s="115"/>
      <c r="J4" s="115"/>
      <c r="K4" s="116"/>
      <c r="L4" s="63"/>
      <c r="M4" s="76" t="s">
        <v>55</v>
      </c>
      <c r="N4" s="164">
        <f>'Cover Page'!L9</f>
        <v>27502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ht="15" customHeight="1" x14ac:dyDescent="0.25">
      <c r="A14" s="262"/>
      <c r="B14" s="264"/>
      <c r="C14" s="371" t="s">
        <v>378</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ht="15" customHeight="1"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4"/>
      <c r="D23" s="375"/>
      <c r="E23" s="375"/>
      <c r="F23" s="375"/>
      <c r="G23" s="375"/>
      <c r="H23" s="375"/>
      <c r="I23" s="375"/>
      <c r="J23" s="375"/>
      <c r="K23" s="375"/>
      <c r="L23" s="375"/>
      <c r="M23" s="376"/>
      <c r="N23" s="264"/>
    </row>
    <row r="24" spans="1:14" x14ac:dyDescent="0.25">
      <c r="A24" s="262"/>
      <c r="B24" s="264"/>
      <c r="C24" s="374"/>
      <c r="D24" s="375"/>
      <c r="E24" s="375"/>
      <c r="F24" s="375"/>
      <c r="G24" s="375"/>
      <c r="H24" s="375"/>
      <c r="I24" s="375"/>
      <c r="J24" s="375"/>
      <c r="K24" s="375"/>
      <c r="L24" s="375"/>
      <c r="M24" s="376"/>
      <c r="N24" s="264"/>
    </row>
    <row r="25" spans="1:14" x14ac:dyDescent="0.25">
      <c r="A25" s="262"/>
      <c r="B25" s="264"/>
      <c r="C25" s="374"/>
      <c r="D25" s="375"/>
      <c r="E25" s="375"/>
      <c r="F25" s="375"/>
      <c r="G25" s="375"/>
      <c r="H25" s="375"/>
      <c r="I25" s="375"/>
      <c r="J25" s="375"/>
      <c r="K25" s="375"/>
      <c r="L25" s="375"/>
      <c r="M25" s="376"/>
      <c r="N25" s="264"/>
    </row>
    <row r="26" spans="1:14" x14ac:dyDescent="0.25">
      <c r="A26" s="262"/>
      <c r="B26" s="264"/>
      <c r="C26" s="374"/>
      <c r="D26" s="375"/>
      <c r="E26" s="375"/>
      <c r="F26" s="375"/>
      <c r="G26" s="375"/>
      <c r="H26" s="375"/>
      <c r="I26" s="375"/>
      <c r="J26" s="375"/>
      <c r="K26" s="375"/>
      <c r="L26" s="375"/>
      <c r="M26" s="376"/>
      <c r="N26" s="264"/>
    </row>
    <row r="27" spans="1:14" x14ac:dyDescent="0.25">
      <c r="A27" s="262"/>
      <c r="B27" s="264"/>
      <c r="C27" s="374"/>
      <c r="D27" s="375"/>
      <c r="E27" s="375"/>
      <c r="F27" s="375"/>
      <c r="G27" s="375"/>
      <c r="H27" s="375"/>
      <c r="I27" s="375"/>
      <c r="J27" s="375"/>
      <c r="K27" s="375"/>
      <c r="L27" s="375"/>
      <c r="M27" s="376"/>
      <c r="N27" s="264"/>
    </row>
    <row r="28" spans="1:14" x14ac:dyDescent="0.25">
      <c r="A28" s="262"/>
      <c r="B28" s="264"/>
      <c r="C28" s="374"/>
      <c r="D28" s="375"/>
      <c r="E28" s="375"/>
      <c r="F28" s="375"/>
      <c r="G28" s="375"/>
      <c r="H28" s="375"/>
      <c r="I28" s="375"/>
      <c r="J28" s="375"/>
      <c r="K28" s="375"/>
      <c r="L28" s="375"/>
      <c r="M28" s="376"/>
      <c r="N28" s="264"/>
    </row>
    <row r="29" spans="1:14" x14ac:dyDescent="0.25">
      <c r="A29" s="262"/>
      <c r="B29" s="264"/>
      <c r="C29" s="374"/>
      <c r="D29" s="375"/>
      <c r="E29" s="375"/>
      <c r="F29" s="375"/>
      <c r="G29" s="375"/>
      <c r="H29" s="375"/>
      <c r="I29" s="375"/>
      <c r="J29" s="375"/>
      <c r="K29" s="375"/>
      <c r="L29" s="375"/>
      <c r="M29" s="376"/>
      <c r="N29" s="264"/>
    </row>
    <row r="30" spans="1:14" x14ac:dyDescent="0.25">
      <c r="A30" s="262"/>
      <c r="B30" s="264"/>
      <c r="C30" s="377"/>
      <c r="D30" s="378"/>
      <c r="E30" s="378"/>
      <c r="F30" s="378"/>
      <c r="G30" s="378"/>
      <c r="H30" s="378"/>
      <c r="I30" s="378"/>
      <c r="J30" s="378"/>
      <c r="K30" s="378"/>
      <c r="L30" s="378"/>
      <c r="M30" s="379"/>
      <c r="N30" s="264"/>
    </row>
    <row r="31" spans="1:14" x14ac:dyDescent="0.25">
      <c r="A31" s="262"/>
      <c r="B31" s="263"/>
      <c r="C31" s="263"/>
      <c r="D31" s="263"/>
      <c r="E31" s="263"/>
      <c r="F31" s="263"/>
      <c r="G31" s="263"/>
      <c r="H31" s="263"/>
      <c r="I31" s="263"/>
      <c r="J31" s="263"/>
      <c r="K31" s="263"/>
      <c r="L31" s="263"/>
      <c r="M31" s="263"/>
      <c r="N31" s="264"/>
    </row>
    <row r="32" spans="1:14" x14ac:dyDescent="0.25">
      <c r="A32" s="268" t="s">
        <v>207</v>
      </c>
      <c r="B32" s="263"/>
      <c r="C32" s="263" t="s">
        <v>344</v>
      </c>
      <c r="D32" s="263"/>
      <c r="E32" s="263"/>
      <c r="F32" s="263"/>
      <c r="G32" s="263"/>
      <c r="H32" s="263"/>
      <c r="I32" s="263"/>
      <c r="J32" s="263"/>
      <c r="K32" s="263"/>
      <c r="L32" s="263"/>
      <c r="M32" s="263"/>
      <c r="N32" s="264"/>
    </row>
    <row r="33" spans="1:14" ht="15" customHeight="1" x14ac:dyDescent="0.25">
      <c r="A33" s="262"/>
      <c r="B33" s="263"/>
      <c r="C33" s="263" t="s">
        <v>345</v>
      </c>
      <c r="D33" s="263"/>
      <c r="E33" s="263"/>
      <c r="F33" s="263"/>
      <c r="G33" s="263"/>
      <c r="H33" s="263"/>
      <c r="I33" s="263"/>
      <c r="J33" s="263"/>
      <c r="K33" s="263"/>
      <c r="L33" s="263"/>
      <c r="M33" s="263"/>
      <c r="N33" s="264"/>
    </row>
    <row r="34" spans="1:14" x14ac:dyDescent="0.25">
      <c r="A34" s="262"/>
      <c r="B34" s="263"/>
      <c r="C34" s="263" t="s">
        <v>346</v>
      </c>
      <c r="D34" s="263"/>
      <c r="E34" s="263"/>
      <c r="F34" s="263"/>
      <c r="G34" s="263"/>
      <c r="H34" s="263"/>
      <c r="I34" s="263"/>
      <c r="J34" s="263"/>
      <c r="K34" s="263"/>
      <c r="L34" s="263"/>
      <c r="M34" s="263"/>
      <c r="N34" s="264"/>
    </row>
    <row r="35" spans="1:14" x14ac:dyDescent="0.25">
      <c r="A35" s="262"/>
      <c r="B35" s="263"/>
      <c r="C35" s="275" t="s">
        <v>347</v>
      </c>
      <c r="D35" s="263"/>
      <c r="E35" s="263"/>
      <c r="F35" s="263"/>
      <c r="G35" s="263"/>
      <c r="H35" s="263"/>
      <c r="I35" s="263"/>
      <c r="J35" s="263"/>
      <c r="K35" s="263"/>
      <c r="L35" s="263"/>
      <c r="M35" s="263"/>
      <c r="N35" s="264"/>
    </row>
    <row r="36" spans="1:14" ht="6.75" customHeight="1" x14ac:dyDescent="0.25">
      <c r="A36" s="262"/>
      <c r="B36" s="263"/>
      <c r="C36" s="275"/>
      <c r="D36" s="263"/>
      <c r="E36" s="263"/>
      <c r="F36" s="263"/>
      <c r="G36" s="263"/>
      <c r="H36" s="263"/>
      <c r="I36" s="263"/>
      <c r="J36" s="263"/>
      <c r="K36" s="263"/>
      <c r="L36" s="263"/>
      <c r="M36" s="263"/>
      <c r="N36" s="264"/>
    </row>
    <row r="37" spans="1:14" ht="21.75" customHeight="1" x14ac:dyDescent="0.25">
      <c r="A37" s="262"/>
      <c r="B37" s="263"/>
      <c r="C37" s="263" t="s">
        <v>328</v>
      </c>
      <c r="D37" s="263"/>
      <c r="E37" s="263"/>
      <c r="F37" s="263"/>
      <c r="G37" s="263"/>
      <c r="H37" s="263"/>
      <c r="I37" s="263"/>
      <c r="J37" s="263"/>
      <c r="K37" s="263"/>
      <c r="L37" s="263"/>
      <c r="M37" s="263"/>
      <c r="N37" s="264"/>
    </row>
    <row r="38" spans="1:14" ht="16.5" customHeight="1" x14ac:dyDescent="0.25">
      <c r="A38" s="262"/>
      <c r="B38" s="263"/>
      <c r="C38" s="263" t="s">
        <v>329</v>
      </c>
      <c r="D38" s="263"/>
      <c r="E38" s="263"/>
      <c r="F38" s="263"/>
      <c r="G38" s="263"/>
      <c r="H38" s="263"/>
      <c r="I38" s="263"/>
      <c r="J38" s="263"/>
      <c r="K38" s="263"/>
      <c r="L38" s="263"/>
      <c r="M38" s="263"/>
      <c r="N38" s="264"/>
    </row>
    <row r="39" spans="1:14" x14ac:dyDescent="0.25">
      <c r="A39" s="262"/>
      <c r="B39" s="263"/>
      <c r="C39" s="263" t="s">
        <v>327</v>
      </c>
      <c r="D39" s="263"/>
      <c r="E39" s="263"/>
      <c r="F39" s="263"/>
      <c r="G39" s="263"/>
      <c r="H39" s="263"/>
      <c r="I39" s="263"/>
      <c r="J39" s="263"/>
      <c r="K39" s="263"/>
      <c r="L39" s="263"/>
      <c r="M39" s="263"/>
      <c r="N39" s="264"/>
    </row>
    <row r="40" spans="1:14" x14ac:dyDescent="0.25">
      <c r="A40" s="262"/>
      <c r="B40" s="263"/>
      <c r="C40" s="371"/>
      <c r="D40" s="372"/>
      <c r="E40" s="372"/>
      <c r="F40" s="372"/>
      <c r="G40" s="372"/>
      <c r="H40" s="372"/>
      <c r="I40" s="372"/>
      <c r="J40" s="372"/>
      <c r="K40" s="372"/>
      <c r="L40" s="372"/>
      <c r="M40" s="373"/>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4"/>
      <c r="D62" s="375"/>
      <c r="E62" s="375"/>
      <c r="F62" s="375"/>
      <c r="G62" s="375"/>
      <c r="H62" s="375"/>
      <c r="I62" s="375"/>
      <c r="J62" s="375"/>
      <c r="K62" s="375"/>
      <c r="L62" s="375"/>
      <c r="M62" s="376"/>
      <c r="N62" s="264"/>
    </row>
    <row r="63" spans="1:14" x14ac:dyDescent="0.25">
      <c r="A63" s="262"/>
      <c r="B63" s="263"/>
      <c r="C63" s="374"/>
      <c r="D63" s="375"/>
      <c r="E63" s="375"/>
      <c r="F63" s="375"/>
      <c r="G63" s="375"/>
      <c r="H63" s="375"/>
      <c r="I63" s="375"/>
      <c r="J63" s="375"/>
      <c r="K63" s="375"/>
      <c r="L63" s="375"/>
      <c r="M63" s="376"/>
      <c r="N63" s="264"/>
    </row>
    <row r="64" spans="1:14" x14ac:dyDescent="0.25">
      <c r="A64" s="262"/>
      <c r="B64" s="263"/>
      <c r="C64" s="374"/>
      <c r="D64" s="375"/>
      <c r="E64" s="375"/>
      <c r="F64" s="375"/>
      <c r="G64" s="375"/>
      <c r="H64" s="375"/>
      <c r="I64" s="375"/>
      <c r="J64" s="375"/>
      <c r="K64" s="375"/>
      <c r="L64" s="375"/>
      <c r="M64" s="376"/>
      <c r="N64" s="264"/>
    </row>
    <row r="65" spans="1:14" x14ac:dyDescent="0.25">
      <c r="A65" s="262"/>
      <c r="B65" s="263"/>
      <c r="C65" s="374"/>
      <c r="D65" s="375"/>
      <c r="E65" s="375"/>
      <c r="F65" s="375"/>
      <c r="G65" s="375"/>
      <c r="H65" s="375"/>
      <c r="I65" s="375"/>
      <c r="J65" s="375"/>
      <c r="K65" s="375"/>
      <c r="L65" s="375"/>
      <c r="M65" s="376"/>
      <c r="N65" s="264"/>
    </row>
    <row r="66" spans="1:14" x14ac:dyDescent="0.25">
      <c r="A66" s="262"/>
      <c r="B66" s="263"/>
      <c r="C66" s="374"/>
      <c r="D66" s="375"/>
      <c r="E66" s="375"/>
      <c r="F66" s="375"/>
      <c r="G66" s="375"/>
      <c r="H66" s="375"/>
      <c r="I66" s="375"/>
      <c r="J66" s="375"/>
      <c r="K66" s="375"/>
      <c r="L66" s="375"/>
      <c r="M66" s="376"/>
      <c r="N66" s="264"/>
    </row>
    <row r="67" spans="1:14" x14ac:dyDescent="0.25">
      <c r="A67" s="262"/>
      <c r="B67" s="263"/>
      <c r="C67" s="374"/>
      <c r="D67" s="375"/>
      <c r="E67" s="375"/>
      <c r="F67" s="375"/>
      <c r="G67" s="375"/>
      <c r="H67" s="375"/>
      <c r="I67" s="375"/>
      <c r="J67" s="375"/>
      <c r="K67" s="375"/>
      <c r="L67" s="375"/>
      <c r="M67" s="376"/>
      <c r="N67" s="264"/>
    </row>
    <row r="68" spans="1:14" x14ac:dyDescent="0.25">
      <c r="A68" s="262"/>
      <c r="B68" s="263"/>
      <c r="C68" s="374"/>
      <c r="D68" s="375"/>
      <c r="E68" s="375"/>
      <c r="F68" s="375"/>
      <c r="G68" s="375"/>
      <c r="H68" s="375"/>
      <c r="I68" s="375"/>
      <c r="J68" s="375"/>
      <c r="K68" s="375"/>
      <c r="L68" s="375"/>
      <c r="M68" s="376"/>
      <c r="N68" s="264"/>
    </row>
    <row r="69" spans="1:14" x14ac:dyDescent="0.25">
      <c r="A69" s="262"/>
      <c r="B69" s="263"/>
      <c r="C69" s="377"/>
      <c r="D69" s="378"/>
      <c r="E69" s="378"/>
      <c r="F69" s="378"/>
      <c r="G69" s="378"/>
      <c r="H69" s="378"/>
      <c r="I69" s="378"/>
      <c r="J69" s="378"/>
      <c r="K69" s="378"/>
      <c r="L69" s="378"/>
      <c r="M69" s="379"/>
      <c r="N69" s="264"/>
    </row>
    <row r="70" spans="1:14" x14ac:dyDescent="0.25">
      <c r="A70" s="265"/>
      <c r="B70" s="266"/>
      <c r="C70" s="266"/>
      <c r="D70" s="266"/>
      <c r="E70" s="266"/>
      <c r="F70" s="266"/>
      <c r="G70" s="266"/>
      <c r="H70" s="266"/>
      <c r="I70" s="266"/>
      <c r="J70" s="266"/>
      <c r="K70" s="266"/>
      <c r="L70" s="266"/>
      <c r="M70" s="266"/>
      <c r="N70" s="267"/>
    </row>
  </sheetData>
  <mergeCells count="4">
    <mergeCell ref="A1:N1"/>
    <mergeCell ref="A2:N2"/>
    <mergeCell ref="C14:M30"/>
    <mergeCell ref="C40:M69"/>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3" sqref="G23"/>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Western General Insurance Company</v>
      </c>
      <c r="C5" s="162"/>
      <c r="D5" s="279"/>
      <c r="E5" s="183"/>
      <c r="F5" s="226"/>
      <c r="G5" s="226"/>
      <c r="H5" s="226"/>
      <c r="I5" s="226"/>
      <c r="J5" s="226"/>
      <c r="K5" s="227"/>
      <c r="L5" s="195" t="s">
        <v>55</v>
      </c>
      <c r="M5" s="339">
        <f>'Cover Page'!L9</f>
        <v>27502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N/A</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27502</v>
      </c>
      <c r="B17" s="324" t="s">
        <v>80</v>
      </c>
      <c r="C17" s="324" t="s">
        <v>365</v>
      </c>
      <c r="D17" s="324" t="s">
        <v>366</v>
      </c>
      <c r="E17" s="324"/>
      <c r="F17" s="329"/>
      <c r="G17" s="330"/>
      <c r="H17" s="331"/>
      <c r="I17" s="331"/>
      <c r="J17" s="331"/>
      <c r="K17" s="329"/>
      <c r="L17" s="328"/>
      <c r="M17" s="328"/>
      <c r="O17" s="301" t="str">
        <f>IF(OR(B17="PPA", B17="CMP",B17="CML",B17="CMA",B17="WC",B17="MED"),B17,"ASLine")</f>
        <v>PPA</v>
      </c>
    </row>
    <row r="18" spans="1:15" s="301" customFormat="1" ht="16.5" customHeight="1" x14ac:dyDescent="0.25">
      <c r="A18" s="327">
        <f t="shared" si="0"/>
        <v>27502</v>
      </c>
      <c r="B18" s="324" t="s">
        <v>80</v>
      </c>
      <c r="C18" s="324" t="s">
        <v>367</v>
      </c>
      <c r="D18" s="324" t="s">
        <v>368</v>
      </c>
      <c r="E18" s="324"/>
      <c r="F18" s="329"/>
      <c r="G18" s="330"/>
      <c r="H18" s="331"/>
      <c r="I18" s="331"/>
      <c r="J18" s="331"/>
      <c r="K18" s="329"/>
      <c r="L18" s="328"/>
      <c r="M18" s="328"/>
      <c r="O18" s="301" t="str">
        <f t="shared" ref="O18:O62" si="1">IF(OR(B18="PPA", B18="CMP",B18="CML",B18="CMA",B18="WC",B18="MED"),B18,"ASLine")</f>
        <v>PPA</v>
      </c>
    </row>
    <row r="19" spans="1:15" s="301" customFormat="1" ht="16.5" customHeight="1" x14ac:dyDescent="0.25">
      <c r="A19" s="327">
        <f t="shared" si="0"/>
        <v>27502</v>
      </c>
      <c r="B19" s="324" t="s">
        <v>80</v>
      </c>
      <c r="C19" s="324" t="s">
        <v>369</v>
      </c>
      <c r="D19" s="324" t="s">
        <v>370</v>
      </c>
      <c r="E19" s="324"/>
      <c r="F19" s="329"/>
      <c r="G19" s="330"/>
      <c r="H19" s="331"/>
      <c r="I19" s="331"/>
      <c r="J19" s="331"/>
      <c r="K19" s="329"/>
      <c r="L19" s="328"/>
      <c r="M19" s="328"/>
      <c r="O19" s="301" t="str">
        <f t="shared" si="1"/>
        <v>PPA</v>
      </c>
    </row>
    <row r="20" spans="1:15" s="301" customFormat="1" ht="16.5" customHeight="1" x14ac:dyDescent="0.25">
      <c r="A20" s="327">
        <f t="shared" si="0"/>
        <v>27502</v>
      </c>
      <c r="B20" s="324" t="s">
        <v>80</v>
      </c>
      <c r="C20" s="324" t="s">
        <v>371</v>
      </c>
      <c r="D20" s="324" t="s">
        <v>372</v>
      </c>
      <c r="E20" s="324"/>
      <c r="F20" s="329"/>
      <c r="G20" s="330"/>
      <c r="H20" s="331"/>
      <c r="I20" s="331"/>
      <c r="J20" s="331"/>
      <c r="K20" s="329"/>
      <c r="L20" s="328"/>
      <c r="M20" s="328"/>
      <c r="O20" s="301" t="str">
        <f t="shared" si="1"/>
        <v>PPA</v>
      </c>
    </row>
    <row r="21" spans="1:15" s="301" customFormat="1" ht="16.5" customHeight="1" x14ac:dyDescent="0.25">
      <c r="A21" s="327">
        <f t="shared" si="0"/>
        <v>27502</v>
      </c>
      <c r="B21" s="324" t="s">
        <v>80</v>
      </c>
      <c r="C21" s="324" t="s">
        <v>373</v>
      </c>
      <c r="D21" s="324" t="s">
        <v>374</v>
      </c>
      <c r="E21" s="324"/>
      <c r="F21" s="329"/>
      <c r="G21" s="330"/>
      <c r="H21" s="331"/>
      <c r="I21" s="331"/>
      <c r="J21" s="331"/>
      <c r="K21" s="329"/>
      <c r="L21" s="328"/>
      <c r="M21" s="328"/>
      <c r="O21" s="301" t="str">
        <f t="shared" si="1"/>
        <v>PPA</v>
      </c>
    </row>
    <row r="22" spans="1:15" s="301" customFormat="1" ht="16.5" customHeight="1" x14ac:dyDescent="0.25">
      <c r="A22" s="327">
        <f t="shared" si="0"/>
        <v>27502</v>
      </c>
      <c r="B22" s="324" t="s">
        <v>229</v>
      </c>
      <c r="C22" s="324" t="s">
        <v>375</v>
      </c>
      <c r="D22" s="324" t="s">
        <v>376</v>
      </c>
      <c r="E22" s="324"/>
      <c r="F22" s="329"/>
      <c r="G22" s="330"/>
      <c r="H22" s="331"/>
      <c r="I22" s="331"/>
      <c r="J22" s="331"/>
      <c r="K22" s="329"/>
      <c r="L22" s="328"/>
      <c r="M22" s="328"/>
      <c r="O22" s="301" t="str">
        <f t="shared" si="1"/>
        <v>CMA</v>
      </c>
    </row>
    <row r="23" spans="1:15" s="301" customFormat="1" ht="16.5" customHeight="1" x14ac:dyDescent="0.25">
      <c r="A23" s="327">
        <f t="shared" si="0"/>
        <v>27502</v>
      </c>
      <c r="B23" s="324" t="s">
        <v>229</v>
      </c>
      <c r="C23" s="324" t="s">
        <v>375</v>
      </c>
      <c r="D23" s="324" t="s">
        <v>377</v>
      </c>
      <c r="E23" s="324"/>
      <c r="F23" s="329"/>
      <c r="G23" s="330"/>
      <c r="H23" s="331"/>
      <c r="I23" s="331"/>
      <c r="J23" s="331"/>
      <c r="K23" s="329"/>
      <c r="L23" s="328"/>
      <c r="M23" s="328"/>
      <c r="O23" s="301" t="str">
        <f t="shared" si="1"/>
        <v>CMA</v>
      </c>
    </row>
    <row r="24" spans="1:15" s="301" customFormat="1" ht="16.5" customHeight="1" x14ac:dyDescent="0.25">
      <c r="A24" s="327">
        <f t="shared" si="0"/>
        <v>27502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27502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27502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27502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27502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27502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27502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27502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27502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27502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27502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27502</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27502</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27502</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27502</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27502</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27502</v>
      </c>
      <c r="B40" s="324"/>
      <c r="C40" s="324"/>
      <c r="D40" s="324"/>
      <c r="E40" s="324"/>
      <c r="F40" s="329"/>
      <c r="G40" s="330"/>
      <c r="H40" s="331"/>
      <c r="I40" s="331"/>
      <c r="J40" s="331"/>
      <c r="K40" s="329"/>
      <c r="L40" s="328"/>
      <c r="M40" s="328"/>
      <c r="O40" s="301" t="str">
        <f t="shared" si="1"/>
        <v>ASLine</v>
      </c>
    </row>
    <row r="41" spans="1:15" s="301" customFormat="1" x14ac:dyDescent="0.25">
      <c r="A41" s="327">
        <f t="shared" si="0"/>
        <v>27502</v>
      </c>
      <c r="B41" s="324"/>
      <c r="C41" s="324"/>
      <c r="D41" s="324"/>
      <c r="E41" s="324"/>
      <c r="F41" s="329"/>
      <c r="G41" s="330"/>
      <c r="H41" s="331"/>
      <c r="I41" s="331"/>
      <c r="J41" s="331"/>
      <c r="K41" s="329"/>
      <c r="L41" s="328"/>
      <c r="M41" s="328"/>
      <c r="O41" s="301" t="str">
        <f t="shared" si="1"/>
        <v>ASLine</v>
      </c>
    </row>
    <row r="42" spans="1:15" s="301" customFormat="1" x14ac:dyDescent="0.25">
      <c r="A42" s="327">
        <f t="shared" si="0"/>
        <v>27502</v>
      </c>
      <c r="B42" s="324"/>
      <c r="C42" s="324"/>
      <c r="D42" s="324"/>
      <c r="E42" s="324"/>
      <c r="F42" s="329"/>
      <c r="G42" s="330"/>
      <c r="H42" s="331"/>
      <c r="I42" s="331"/>
      <c r="J42" s="331"/>
      <c r="K42" s="329"/>
      <c r="L42" s="328"/>
      <c r="M42" s="328"/>
      <c r="O42" s="301" t="str">
        <f t="shared" si="1"/>
        <v>ASLine</v>
      </c>
    </row>
    <row r="43" spans="1:15" s="301" customFormat="1" x14ac:dyDescent="0.25">
      <c r="A43" s="327">
        <f t="shared" si="0"/>
        <v>27502</v>
      </c>
      <c r="B43" s="324"/>
      <c r="C43" s="324"/>
      <c r="D43" s="324"/>
      <c r="E43" s="324"/>
      <c r="F43" s="329"/>
      <c r="G43" s="330"/>
      <c r="H43" s="331"/>
      <c r="I43" s="331"/>
      <c r="J43" s="331"/>
      <c r="K43" s="329"/>
      <c r="L43" s="328"/>
      <c r="M43" s="328"/>
      <c r="O43" s="301" t="str">
        <f t="shared" si="1"/>
        <v>ASLine</v>
      </c>
    </row>
    <row r="44" spans="1:15" s="301" customFormat="1" x14ac:dyDescent="0.25">
      <c r="A44" s="327">
        <f t="shared" si="0"/>
        <v>27502</v>
      </c>
      <c r="B44" s="324"/>
      <c r="C44" s="324"/>
      <c r="D44" s="324"/>
      <c r="E44" s="324"/>
      <c r="F44" s="329"/>
      <c r="G44" s="330"/>
      <c r="H44" s="331"/>
      <c r="I44" s="331"/>
      <c r="J44" s="331"/>
      <c r="K44" s="329"/>
      <c r="L44" s="328"/>
      <c r="M44" s="328"/>
      <c r="O44" s="301" t="str">
        <f t="shared" si="1"/>
        <v>ASLine</v>
      </c>
    </row>
    <row r="45" spans="1:15" s="301" customFormat="1" x14ac:dyDescent="0.25">
      <c r="A45" s="327">
        <f t="shared" si="0"/>
        <v>27502</v>
      </c>
      <c r="B45" s="324"/>
      <c r="C45" s="324"/>
      <c r="D45" s="324"/>
      <c r="E45" s="324"/>
      <c r="F45" s="329"/>
      <c r="G45" s="330"/>
      <c r="H45" s="331"/>
      <c r="I45" s="331"/>
      <c r="J45" s="331"/>
      <c r="K45" s="329"/>
      <c r="L45" s="328"/>
      <c r="M45" s="328"/>
      <c r="O45" s="301" t="str">
        <f t="shared" si="1"/>
        <v>ASLine</v>
      </c>
    </row>
    <row r="46" spans="1:15" s="301" customFormat="1" x14ac:dyDescent="0.25">
      <c r="A46" s="327">
        <f t="shared" si="0"/>
        <v>27502</v>
      </c>
      <c r="B46" s="324"/>
      <c r="C46" s="324"/>
      <c r="D46" s="324"/>
      <c r="E46" s="324"/>
      <c r="F46" s="329"/>
      <c r="G46" s="330"/>
      <c r="H46" s="331"/>
      <c r="I46" s="331"/>
      <c r="J46" s="331"/>
      <c r="K46" s="329"/>
      <c r="L46" s="328"/>
      <c r="M46" s="328"/>
      <c r="O46" s="301" t="str">
        <f t="shared" si="1"/>
        <v>ASLine</v>
      </c>
    </row>
    <row r="47" spans="1:15" s="301" customFormat="1" x14ac:dyDescent="0.25">
      <c r="A47" s="327">
        <f t="shared" si="0"/>
        <v>27502</v>
      </c>
      <c r="B47" s="324"/>
      <c r="C47" s="324"/>
      <c r="D47" s="324"/>
      <c r="E47" s="324"/>
      <c r="F47" s="329"/>
      <c r="G47" s="330"/>
      <c r="H47" s="331"/>
      <c r="I47" s="331"/>
      <c r="J47" s="331"/>
      <c r="K47" s="329"/>
      <c r="L47" s="328"/>
      <c r="M47" s="328"/>
      <c r="O47" s="301" t="str">
        <f t="shared" si="1"/>
        <v>ASLine</v>
      </c>
    </row>
    <row r="48" spans="1:15" s="301" customFormat="1" x14ac:dyDescent="0.25">
      <c r="A48" s="327">
        <f t="shared" si="0"/>
        <v>27502</v>
      </c>
      <c r="B48" s="324"/>
      <c r="C48" s="324"/>
      <c r="D48" s="324"/>
      <c r="E48" s="324"/>
      <c r="F48" s="329"/>
      <c r="G48" s="330"/>
      <c r="H48" s="331"/>
      <c r="I48" s="331"/>
      <c r="J48" s="331"/>
      <c r="K48" s="329"/>
      <c r="L48" s="328"/>
      <c r="M48" s="328"/>
      <c r="O48" s="301" t="str">
        <f t="shared" si="1"/>
        <v>ASLine</v>
      </c>
    </row>
    <row r="49" spans="1:15" s="301" customFormat="1" x14ac:dyDescent="0.25">
      <c r="A49" s="327">
        <f t="shared" si="0"/>
        <v>27502</v>
      </c>
      <c r="B49" s="324"/>
      <c r="C49" s="324"/>
      <c r="D49" s="324"/>
      <c r="E49" s="324"/>
      <c r="F49" s="329"/>
      <c r="G49" s="330"/>
      <c r="H49" s="331"/>
      <c r="I49" s="331"/>
      <c r="J49" s="331"/>
      <c r="K49" s="329"/>
      <c r="L49" s="328"/>
      <c r="M49" s="328"/>
      <c r="O49" s="301" t="str">
        <f t="shared" si="1"/>
        <v>ASLine</v>
      </c>
    </row>
    <row r="50" spans="1:15" s="301" customFormat="1" x14ac:dyDescent="0.25">
      <c r="A50" s="327">
        <f t="shared" si="0"/>
        <v>27502</v>
      </c>
      <c r="B50" s="324"/>
      <c r="C50" s="324"/>
      <c r="D50" s="324"/>
      <c r="E50" s="324"/>
      <c r="F50" s="329"/>
      <c r="G50" s="330"/>
      <c r="H50" s="331"/>
      <c r="I50" s="331"/>
      <c r="J50" s="331"/>
      <c r="K50" s="329"/>
      <c r="L50" s="328"/>
      <c r="M50" s="328"/>
      <c r="O50" s="301" t="str">
        <f t="shared" si="1"/>
        <v>ASLine</v>
      </c>
    </row>
    <row r="51" spans="1:15" s="301" customFormat="1" x14ac:dyDescent="0.25">
      <c r="A51" s="327">
        <f t="shared" si="0"/>
        <v>27502</v>
      </c>
      <c r="B51" s="324"/>
      <c r="C51" s="324"/>
      <c r="D51" s="324"/>
      <c r="E51" s="324"/>
      <c r="F51" s="329"/>
      <c r="G51" s="330"/>
      <c r="H51" s="331"/>
      <c r="I51" s="331"/>
      <c r="J51" s="331"/>
      <c r="K51" s="329"/>
      <c r="L51" s="328"/>
      <c r="M51" s="328"/>
      <c r="O51" s="301" t="str">
        <f t="shared" si="1"/>
        <v>ASLine</v>
      </c>
    </row>
    <row r="52" spans="1:15" s="301" customFormat="1" x14ac:dyDescent="0.25">
      <c r="A52" s="327">
        <f t="shared" si="0"/>
        <v>27502</v>
      </c>
      <c r="B52" s="324"/>
      <c r="C52" s="324"/>
      <c r="D52" s="324"/>
      <c r="E52" s="324"/>
      <c r="F52" s="329"/>
      <c r="G52" s="330"/>
      <c r="H52" s="331"/>
      <c r="I52" s="331"/>
      <c r="J52" s="331"/>
      <c r="K52" s="329"/>
      <c r="L52" s="328"/>
      <c r="M52" s="328"/>
      <c r="O52" s="301" t="str">
        <f t="shared" si="1"/>
        <v>ASLine</v>
      </c>
    </row>
    <row r="53" spans="1:15" s="301" customFormat="1" x14ac:dyDescent="0.25">
      <c r="A53" s="327">
        <f t="shared" si="0"/>
        <v>27502</v>
      </c>
      <c r="B53" s="324"/>
      <c r="C53" s="324"/>
      <c r="D53" s="324"/>
      <c r="E53" s="324"/>
      <c r="F53" s="329"/>
      <c r="G53" s="330"/>
      <c r="H53" s="331"/>
      <c r="I53" s="331"/>
      <c r="J53" s="331"/>
      <c r="K53" s="329"/>
      <c r="L53" s="328"/>
      <c r="M53" s="328"/>
      <c r="O53" s="301" t="str">
        <f t="shared" si="1"/>
        <v>ASLine</v>
      </c>
    </row>
    <row r="54" spans="1:15" s="301" customFormat="1" x14ac:dyDescent="0.25">
      <c r="A54" s="327">
        <f t="shared" si="0"/>
        <v>27502</v>
      </c>
      <c r="B54" s="324"/>
      <c r="C54" s="324"/>
      <c r="D54" s="324"/>
      <c r="E54" s="324"/>
      <c r="F54" s="329"/>
      <c r="G54" s="330"/>
      <c r="H54" s="331"/>
      <c r="I54" s="331"/>
      <c r="J54" s="331"/>
      <c r="K54" s="329"/>
      <c r="L54" s="328"/>
      <c r="M54" s="328"/>
      <c r="O54" s="301" t="str">
        <f t="shared" si="1"/>
        <v>ASLine</v>
      </c>
    </row>
    <row r="55" spans="1:15" s="301" customFormat="1" x14ac:dyDescent="0.25">
      <c r="A55" s="327">
        <f t="shared" si="0"/>
        <v>27502</v>
      </c>
      <c r="B55" s="324"/>
      <c r="C55" s="324"/>
      <c r="D55" s="324"/>
      <c r="E55" s="324"/>
      <c r="F55" s="329"/>
      <c r="G55" s="330"/>
      <c r="H55" s="331"/>
      <c r="I55" s="331"/>
      <c r="J55" s="331"/>
      <c r="K55" s="329"/>
      <c r="L55" s="328"/>
      <c r="M55" s="328"/>
      <c r="O55" s="301" t="str">
        <f t="shared" si="1"/>
        <v>ASLine</v>
      </c>
    </row>
    <row r="56" spans="1:15" ht="15.75" x14ac:dyDescent="0.25">
      <c r="A56" s="327">
        <f t="shared" si="0"/>
        <v>27502</v>
      </c>
      <c r="B56" s="324"/>
      <c r="C56" s="324"/>
      <c r="D56" s="324"/>
      <c r="E56" s="324"/>
      <c r="F56" s="329"/>
      <c r="G56" s="330"/>
      <c r="H56" s="331"/>
      <c r="I56" s="331"/>
      <c r="J56" s="331"/>
      <c r="K56" s="329"/>
      <c r="L56" s="328"/>
      <c r="M56" s="328"/>
      <c r="O56" s="301" t="str">
        <f t="shared" si="1"/>
        <v>ASLine</v>
      </c>
    </row>
    <row r="57" spans="1:15" ht="15.75" x14ac:dyDescent="0.25">
      <c r="A57" s="327">
        <f t="shared" si="0"/>
        <v>27502</v>
      </c>
      <c r="B57" s="324"/>
      <c r="C57" s="324"/>
      <c r="D57" s="324"/>
      <c r="E57" s="324"/>
      <c r="F57" s="329"/>
      <c r="G57" s="330"/>
      <c r="H57" s="331"/>
      <c r="I57" s="331"/>
      <c r="J57" s="331"/>
      <c r="K57" s="329"/>
      <c r="L57" s="328"/>
      <c r="M57" s="328"/>
      <c r="O57" s="301" t="str">
        <f t="shared" si="1"/>
        <v>ASLine</v>
      </c>
    </row>
    <row r="58" spans="1:15" ht="15.75" x14ac:dyDescent="0.25">
      <c r="A58" s="327">
        <f t="shared" si="0"/>
        <v>27502</v>
      </c>
      <c r="B58" s="324"/>
      <c r="C58" s="324"/>
      <c r="D58" s="324"/>
      <c r="E58" s="324"/>
      <c r="F58" s="329"/>
      <c r="G58" s="330"/>
      <c r="H58" s="331"/>
      <c r="I58" s="331"/>
      <c r="J58" s="331"/>
      <c r="K58" s="329"/>
      <c r="L58" s="328"/>
      <c r="M58" s="328"/>
      <c r="O58" s="301" t="str">
        <f t="shared" si="1"/>
        <v>ASLine</v>
      </c>
    </row>
    <row r="59" spans="1:15" ht="15.75" x14ac:dyDescent="0.25">
      <c r="A59" s="327">
        <f t="shared" si="0"/>
        <v>27502</v>
      </c>
      <c r="B59" s="324"/>
      <c r="C59" s="324"/>
      <c r="D59" s="324"/>
      <c r="E59" s="324"/>
      <c r="F59" s="329"/>
      <c r="G59" s="330"/>
      <c r="H59" s="331"/>
      <c r="I59" s="331"/>
      <c r="J59" s="331"/>
      <c r="K59" s="329"/>
      <c r="L59" s="328"/>
      <c r="M59" s="328"/>
      <c r="O59" s="301" t="str">
        <f t="shared" si="1"/>
        <v>ASLine</v>
      </c>
    </row>
    <row r="60" spans="1:15" ht="15.75" x14ac:dyDescent="0.25">
      <c r="A60" s="327">
        <f t="shared" si="0"/>
        <v>27502</v>
      </c>
      <c r="B60" s="324"/>
      <c r="C60" s="324"/>
      <c r="D60" s="324"/>
      <c r="E60" s="324"/>
      <c r="F60" s="329"/>
      <c r="G60" s="330"/>
      <c r="H60" s="331"/>
      <c r="I60" s="331"/>
      <c r="J60" s="331"/>
      <c r="K60" s="329"/>
      <c r="L60" s="328"/>
      <c r="M60" s="328"/>
      <c r="O60" s="301" t="str">
        <f t="shared" si="1"/>
        <v>ASLine</v>
      </c>
    </row>
    <row r="61" spans="1:15" ht="15.75" x14ac:dyDescent="0.25">
      <c r="A61" s="327">
        <f t="shared" si="0"/>
        <v>27502</v>
      </c>
      <c r="B61" s="324"/>
      <c r="C61" s="324"/>
      <c r="D61" s="324"/>
      <c r="E61" s="324"/>
      <c r="F61" s="329"/>
      <c r="G61" s="330"/>
      <c r="H61" s="331"/>
      <c r="I61" s="331"/>
      <c r="J61" s="331"/>
      <c r="K61" s="329"/>
      <c r="L61" s="328"/>
      <c r="M61" s="328"/>
      <c r="O61" s="301" t="str">
        <f t="shared" si="1"/>
        <v>ASLine</v>
      </c>
    </row>
    <row r="62" spans="1:15" ht="15.75" x14ac:dyDescent="0.25">
      <c r="A62" s="327">
        <f t="shared" si="0"/>
        <v>27502</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Western General Insurance Company</v>
      </c>
      <c r="B4" s="155">
        <f>'Cover Page'!L9</f>
        <v>27502</v>
      </c>
      <c r="C4" s="155" t="str">
        <f>'Cover Page'!B13</f>
        <v>N/A</v>
      </c>
      <c r="D4" s="156">
        <f>'Cover Page'!L13</f>
        <v>0</v>
      </c>
      <c r="E4" s="155" t="str">
        <f>'Cover Page'!B17</f>
        <v xml:space="preserve">5230 Las Virgenes Road </v>
      </c>
      <c r="F4" s="155" t="str">
        <f>'Cover Page'!B20</f>
        <v xml:space="preserve">Calabasas </v>
      </c>
      <c r="G4" s="155" t="str">
        <f>'Cover Page'!I20</f>
        <v>CA</v>
      </c>
      <c r="H4" s="156">
        <f>'Cover Page'!L20</f>
        <v>91301</v>
      </c>
      <c r="I4" s="155" t="b">
        <v>1</v>
      </c>
      <c r="J4" s="155" t="b">
        <v>0</v>
      </c>
      <c r="K4" s="157">
        <f>'Cover Page'!B32</f>
        <v>44104</v>
      </c>
      <c r="L4" s="177" t="str">
        <f>'Cover Page'!B35</f>
        <v>Robert Ehrlich</v>
      </c>
      <c r="M4" s="177" t="str">
        <f>'Cover Page'!B38</f>
        <v xml:space="preserve">President -  CEO </v>
      </c>
      <c r="N4" s="225" t="str">
        <f>'Cover Page'!I35</f>
        <v>818-880-9070</v>
      </c>
      <c r="O4" s="225">
        <f>'Cover Page'!L35</f>
        <v>0</v>
      </c>
      <c r="P4" s="155" t="str">
        <f>'Cover Page'!I38</f>
        <v>rehrlich@westerngeneral.com</v>
      </c>
      <c r="Q4" s="155" t="str">
        <f>'Cover Page'!B42</f>
        <v>Marc O'Connell</v>
      </c>
      <c r="R4" s="155" t="str">
        <f>'Cover Page'!B46</f>
        <v>Vice President - Corporate and Regulatory Counsel</v>
      </c>
      <c r="S4" s="225" t="str">
        <f>'Cover Page'!I42</f>
        <v>818-880-9070</v>
      </c>
      <c r="T4" s="225">
        <f>'Cover Page'!L42</f>
        <v>0</v>
      </c>
      <c r="U4" s="155" t="str">
        <f>'Cover Page'!I46</f>
        <v>moconnell@westerngeneral.com</v>
      </c>
      <c r="V4" s="156">
        <f>Questionnaire!U10</f>
        <v>1</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WGIA-132213225 and WGIA-132213226</v>
      </c>
      <c r="AK4" s="155" t="str">
        <f>'Explanatory Memorandum'!C14</f>
        <v xml:space="preserve">Western General Insurance Company took several steps in April and May to address the hardships experienced by its insureds due to the COVID-19 pandemic, including suspending notices of cancellations for all of April and most of May, waiving reinstatement fees, and lengthening the period of time within which insureds may reinstate their policy with a lapse from 10 days to 28 days.  In addition, the Company waived premium balances for insureds whose cancellation for nonpayment was suspended in March or April if the insured could not afford to  pay their past due balance but wanted to make a downpayment to renew their policy. The Company resumed cancelling policies for nonpayment of premium in June. Given Western General's recent financial results, refunding premium would create a significant financial hardship for the Company.  Specifically, the Company has experienced the following challenging results: (1) In 2019, WGIC suffered a capital and surplus net loss of $2,359,091 which reduced the Company's capital and surplus from $22,844,209 at year end 2018 to $20,485,118 at year end 2019; (2)  In 2019, WGIC experienced a net loss of $2,142,977; (3) WGIC's premium volume was down 9.5% in 2019 compared to 2018; and (4) WGIC's premium volume was down 21% as of August 2020 compared to August 2019.  The Company's surplus has shown further deterioration in 2020.  We would also like to add that since Western General writes non-standard automobile insurance, its retention rate is considerably lower than preferred carriers, thus unlike preferred carriers premiums lost now will not necessarily be offset by renewal payments on in-force policies.     </v>
      </c>
      <c r="AL4" s="155">
        <f>'Explanatory Memorandum'!C40</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27502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27502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27502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27502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27502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27502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27502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Marc O'Connell</cp:lastModifiedBy>
  <cp:lastPrinted>2020-05-12T15:41:53Z</cp:lastPrinted>
  <dcterms:created xsi:type="dcterms:W3CDTF">2020-04-14T23:06:16Z</dcterms:created>
  <dcterms:modified xsi:type="dcterms:W3CDTF">2020-09-30T22:48:15Z</dcterms:modified>
</cp:coreProperties>
</file>