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I:\Prodmgmt\Pricing\FILINGS\CA\COVID Refund Filings\Filing\"/>
    </mc:Choice>
  </mc:AlternateContent>
  <xr:revisionPtr revIDLastSave="0" documentId="13_ncr:1_{358ED555-79EF-4367-99F8-F9686C4967B0}"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<sst xmlns="http://schemas.openxmlformats.org/spreadsheetml/2006/main" count="531" uniqueCount="370">
  <si>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</si>
  <si>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</si>
  <si>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</si>
  <si>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</si>
  <si>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</si>
  <si>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</si>
  <si>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</si>
  <si>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</si>
  <si>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</si>
  <si>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</si>
  <si>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</si>
  <si>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</si>
  <si>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</si>
  <si>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</si>
  <si>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</si>
  <si>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</si>
  <si>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</si>
  <si>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</si>
  <si>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</si>
  <si>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</si>
  <si>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</si>
  <si>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</si>
  <si>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</si>
  <si>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</si>
  <si>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</si>
  <si>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</si>
  <si>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</si>
  <si>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</si>
  <si>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</si>
  <si>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</si>
  <si>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</si>
  <si>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</si>
  <si>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</si>
  <si>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</si>
  <si>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</si>
  <si>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</si>
  <si>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</si>
  <si>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</si>
  <si>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</si>
  <si>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</si>
  <si>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</si>
  <si>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</si>
  <si>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</si>
  <si>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</si>
  <si>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</si>
  <si>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</si>
  <si>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</si>
  <si>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</si>
  <si>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</si>
  <si>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</si>
  <si>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</si>
  <si>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</si>
  <si>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</si>
  <si>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</si>
  <si>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</si>
  <si>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</si>
  <si>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</si>
  <si>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</si>
  <si>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</si>
  <si>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</si>
  <si>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</si>
  <si>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</si>
  <si>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</si>
  <si>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</si>
  <si>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</si>
  <si>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</si>
  <si>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</si>
  <si>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</si>
  <si>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</si>
  <si>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</si>
  <si>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</si>
  <si>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</si>
  <si>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</si>
  <si>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</si>
  <si>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</si>
  <si>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</si>
  <si>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</si>
  <si>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</si>
  <si>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</si>
  <si>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</si>
  <si>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</si>
  <si>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</si>
  <si>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</si>
  <si>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</si>
  <si>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</si>
  <si>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</si>
  <si>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</si>
  <si>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</si>
  <si>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</si>
  <si>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</si>
  <si>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</si>
  <si>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</si>
  <si>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</si>
  <si>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</si>
  <si>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</si>
  <si>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</si>
  <si>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</si>
  <si>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</si>
  <si>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</si>
  <si>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</si>
  <si>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</si>
  <si>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</si>
  <si>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</si>
  <si>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</si>
  <si>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</si>
  <si>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</si>
  <si>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</si>
  <si>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</si>
  <si>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</si>
  <si>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</si>
  <si>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</si>
  <si>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</si>
  <si>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</si>
  <si>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</si>
  <si>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</si>
  <si>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</si>
  <si>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</si>
  <si>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</si>
  <si>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</si>
  <si>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</si>
  <si>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</si>
  <si>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</si>
  <si>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</si>
  <si>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</si>
  <si>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</si>
  <si>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</si>
  <si>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</si>
  <si>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</si>
  <si>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</si>
  <si>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</si>
  <si>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</si>
  <si>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</si>
  <si>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</si>
  <si>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</si>
  <si>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</si>
  <si>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</si>
  <si>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</si>
  <si>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</si>
  <si>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</si>
  <si>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</si>
  <si>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</si>
  <si>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</si>
  <si>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</si>
  <si>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</si>
  <si>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</si>
  <si>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</si>
  <si>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</si>
  <si>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</si>
  <si>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</si>
  <si>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</si>
  <si>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</si>
  <si>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</si>
  <si>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</si>
  <si>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</si>
  <si>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</si>
  <si>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</si>
  <si>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</si>
  <si>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</si>
  <si>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</si>
  <si>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</si>
  <si>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</si>
  <si>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</si>
  <si>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</si>
  <si>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</si>
  <si>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</si>
  <si>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</si>
  <si>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</si>
  <si>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</si>
  <si>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</si>
  <si>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</si>
  <si>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</si>
  <si>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</si>
  <si>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</si>
  <si>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</si>
  <si>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</si>
  <si>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</si>
  <si>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</si>
  <si>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</si>
  <si>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</si>
  <si>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</si>
  <si>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</si>
  <si>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</si>
  <si>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</si>
  <si>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</si>
  <si>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</si>
  <si>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</si>
  <si>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</si>
  <si>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</si>
  <si>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</si>
  <si>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</si>
  <si>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</si>
  <si>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</si>
  <si>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</si>
  <si>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</si>
  <si>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</si>
  <si>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</si>
  <si>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</si>
  <si>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</si>
  <si>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</si>
  <si>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</si>
  <si>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</si>
  <si>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</si>
  <si>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</si>
  <si>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</si>
  <si>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</si>
  <si>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</si>
  <si>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</si>
  <si>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</si>
  <si>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</si>
  <si>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</si>
  <si>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</si>
  <si>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</si>
  <si>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</si>
  <si>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</si>
  <si>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</si>
  <si>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</si>
  <si>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</si>
  <si>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</si>
  <si>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</si>
  <si>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</si>
  <si>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</si>
  <si>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</si>
  <si>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</si>
  <si>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</si>
  <si>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</si>
  <si>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</si>
  <si>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</si>
  <si>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</si>
  <si>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</si>
  <si>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</si>
  <si>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</si>
  <si>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</si>
  <si>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</si>
  <si>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</si>
  <si>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</si>
  <si>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</si>
  <si>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</si>
  <si>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</si>
  <si>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</si>
  <si>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</si>
  <si>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</si>
  <si>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</si>
  <si>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</si>
  <si>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</si>
  <si>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</si>
  <si>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</si>
  <si>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</si>
  <si>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</si>
  <si>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</si>
  <si>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</si>
  <si>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</si>
  <si>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</si>
  <si>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</si>
  <si>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</si>
  <si>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</si>
  <si>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</si>
  <si>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</si>
  <si>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</si>
  <si>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</si>
  <si>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</si>
  <si>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</si>
  <si>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</si>
  <si>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</si>
  <si>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</si>
  <si>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</si>
  <si>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</si>
  <si>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</si>
  <si>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</si>
  <si>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</si>
  <si>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</si>
  <si>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</si>
  <si>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</si>
  <si>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</si>
  <si>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</si>
  <si>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</si>
  <si>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</si>
  <si>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</si>
  <si>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</si>
  <si>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</si>
  <si>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</si>
  <si>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</si>
  <si>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</si>
  <si>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</si>
  <si>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</si>
  <si>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</si>
  <si>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</si>
  <si>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</si>
  <si>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</si>
  <si>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</si>
  <si>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</si>
  <si>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</si>
  <si>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</si>
  <si>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</si>
  <si>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</si>
  <si>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</si>
  <si>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</si>
  <si>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</si>
  <si>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</si>
  <si>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</si>
  <si>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</si>
  <si>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</si>
  <si>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</si>
  <si>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</si>
  <si>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</si>
  <si>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</si>
  <si>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</si>
  <si>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</si>
  <si>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</si>
  <si>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</si>
  <si>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</si>
  <si>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</si>
  <si>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</si>
  <si>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</si>
  <si>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</si>
  <si>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</si>
  <si>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</si>
  <si>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</si>
  <si>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</si>
  <si>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</si>
  <si>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</si>
  <si>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</si>
  <si>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</si>
  <si>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</si>
  <si>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</si>
  <si>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</si>
  <si>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</si>
  <si>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</si>
  <si>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</si>
  <si>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</si>
  <si>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</si>
  <si>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</si>
  <si>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</si>
  <si>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</si>
  <si>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</si>
  <si>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</si>
  <si>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</si>
  <si>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</si>
  <si>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</si>
  <si>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</si>
  <si>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</si>
  <si>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</si>
  <si>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</si>
  <si>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</si>
  <si>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</si>
  <si>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</si>
  <si>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</si>
  <si>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</si>
  <si>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</si>
  <si>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</si>
  <si>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</si>
  <si>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</si>
  <si>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</si>
  <si>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</si>
  <si>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</si>
  <si>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Viking Insurance Company of Wisconsin</t>
  </si>
  <si>
    <t>Sentry Insurance Group</t>
  </si>
  <si>
    <t>1800 North Point Drive</t>
  </si>
  <si>
    <t>Stevens Point</t>
  </si>
  <si>
    <t>1/20/20201</t>
  </si>
  <si>
    <t>Peter Anhalt</t>
  </si>
  <si>
    <t>608-826-3030</t>
  </si>
  <si>
    <t>President of Personal Lines</t>
  </si>
  <si>
    <t>Pete.Anhalt@Sentry.com</t>
  </si>
  <si>
    <t xml:space="preserve"> </t>
  </si>
  <si>
    <t>20-1942</t>
  </si>
  <si>
    <t xml:space="preserve">Viking Insurance Company of Wisconsin operates an on-road motorcycle product.  The product has less than $2M dollars in annual premium.  Addressing rate need on individual months for a product of this size is difficult.  The 4 month Calendar Period loss ratio for September through December 2020 was 55%.  This is 1 ppts higher than the 2018-2019 loss ratio.  Given these results we do not feel a refund is necessary for the September through December period for the Dairyland Powersports program.                                                                                                                                                                                                                Viking Insurance Company of Wisconsin operates a nonstandard auto program, Dairyland Auto.  The company issued a 15% credit for premiums from 3/1-5/31 and a 5% credit for the period from 6/1-8/30.  The company is seeing a return to historical frequency since the onset of the pandemic in March.  The Calendar Year loss &amp; LAE ratio for the four month period ending 12/31 was 53%.  Prior full year Calendar Year loss &amp; LAE ratio was 57-60%.  The savings in loss dollars will be offset by the expense incurred in issuing another credit.  Dairyland writes a significant number of monthly terms and has high number of policy cancellations.  The prior two credits generated a high rate of refund checks for cancelled and expired policies.  Nearly 1/3 of all credited policies were issued a check (roughly 50,000 checks).  The undeliverable rate on these mailed checks was around 10%.  The expense of administering a round of credits is over $500,000.  This volume is a challenge for the processing area and impacts service for all Dairyland insureds.  The check and escheatment counts associated with the prior refund is the company's average for a 3-6 month period.  With the limited reduction in loss costs and the significant processing challenges, the company will not be issuing credits for this period.  Dairyland will continue to work with individual policy holders based on their situation.  This includes policy adjustments to reflect risk changes, flexible billing options and potential grace periods.  Dairyland will continue to monitor the pandemic and review Q1 2021 results and respond accordingly.  </t>
  </si>
  <si>
    <t>Ethan Vaade</t>
  </si>
  <si>
    <t>ethan.vaade@sentry.com</t>
  </si>
  <si>
    <t>608-826-3167</t>
  </si>
  <si>
    <t>Sr. Dir Personal Lines Prod Mgmt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</si>
</sst>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50"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than.vaade@sentry.com" TargetMode="External"/><Relationship Id="rId1" Type="http://schemas.openxmlformats.org/officeDocument/2006/relationships/hyperlink" Target="mailto:Pete.Anhalt@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54" sqref="B54:M5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13137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285</v>
      </c>
      <c r="J20" s="125"/>
      <c r="K20" s="25"/>
      <c r="L20" s="154">
        <v>54481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t="s">
        <v>358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359</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38"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366</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369</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866BD89-45DA-4DB2-8935-4E395ACF667D}"/>
    <hyperlink ref="I46" r:id="rId2" xr:uid="{298CAFC6-A963-4722-9FE0-E616B10C740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Viking Insurance Company of Wisconsin</v>
      </c>
      <c r="F4" s="336"/>
      <c r="G4" s="115"/>
      <c r="H4" s="115"/>
      <c r="I4" s="115"/>
      <c r="J4" s="116"/>
      <c r="L4" s="76" t="s">
        <v>55</v>
      </c>
      <c r="M4" s="164">
        <f>'Cover Page'!L9</f>
        <v>13137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t="s">
        <v>363</v>
      </c>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t="s">
        <v>363</v>
      </c>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364</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0"/>
  <sheetViews>
    <sheetView showGridLines="0" workbookViewId="0">
      <selection activeCell="C14" sqref="C14:M3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Viking Insurance Company of Wisconsin</v>
      </c>
      <c r="F4" s="114"/>
      <c r="G4" s="114"/>
      <c r="H4" s="115"/>
      <c r="I4" s="115"/>
      <c r="J4" s="115"/>
      <c r="K4" s="116"/>
      <c r="L4" s="63"/>
      <c r="M4" s="76" t="s">
        <v>55</v>
      </c>
      <c r="N4" s="164">
        <f>'Cover Page'!L9</f>
        <v>13137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Sentry Insurance Group</v>
      </c>
      <c r="F6" s="114"/>
      <c r="G6" s="115"/>
      <c r="H6" s="115"/>
      <c r="I6" s="115"/>
      <c r="J6" s="115"/>
      <c r="K6" s="116"/>
      <c r="L6" s="63"/>
      <c r="M6" s="76" t="s">
        <v>56</v>
      </c>
      <c r="N6" s="164">
        <f>'Cover Page'!L13</f>
        <v>169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4.45" customHeight="1"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68"/>
      <c r="D23" s="369"/>
      <c r="E23" s="369"/>
      <c r="F23" s="369"/>
      <c r="G23" s="369"/>
      <c r="H23" s="369"/>
      <c r="I23" s="369"/>
      <c r="J23" s="369"/>
      <c r="K23" s="369"/>
      <c r="L23" s="369"/>
      <c r="M23" s="370"/>
      <c r="N23" s="259"/>
    </row>
    <row r="24" spans="1:14" x14ac:dyDescent="0.25">
      <c r="A24" s="257"/>
      <c r="B24" s="259"/>
      <c r="C24" s="368"/>
      <c r="D24" s="369"/>
      <c r="E24" s="369"/>
      <c r="F24" s="369"/>
      <c r="G24" s="369"/>
      <c r="H24" s="369"/>
      <c r="I24" s="369"/>
      <c r="J24" s="369"/>
      <c r="K24" s="369"/>
      <c r="L24" s="369"/>
      <c r="M24" s="370"/>
      <c r="N24" s="259"/>
    </row>
    <row r="25" spans="1:14" x14ac:dyDescent="0.25">
      <c r="A25" s="257"/>
      <c r="B25" s="259"/>
      <c r="C25" s="368"/>
      <c r="D25" s="369"/>
      <c r="E25" s="369"/>
      <c r="F25" s="369"/>
      <c r="G25" s="369"/>
      <c r="H25" s="369"/>
      <c r="I25" s="369"/>
      <c r="J25" s="369"/>
      <c r="K25" s="369"/>
      <c r="L25" s="369"/>
      <c r="M25" s="370"/>
      <c r="N25" s="259"/>
    </row>
    <row r="26" spans="1:14" x14ac:dyDescent="0.25">
      <c r="A26" s="257"/>
      <c r="B26" s="259"/>
      <c r="C26" s="368"/>
      <c r="D26" s="369"/>
      <c r="E26" s="369"/>
      <c r="F26" s="369"/>
      <c r="G26" s="369"/>
      <c r="H26" s="369"/>
      <c r="I26" s="369"/>
      <c r="J26" s="369"/>
      <c r="K26" s="369"/>
      <c r="L26" s="369"/>
      <c r="M26" s="370"/>
      <c r="N26" s="259"/>
    </row>
    <row r="27" spans="1:14" x14ac:dyDescent="0.25">
      <c r="A27" s="257"/>
      <c r="B27" s="259"/>
      <c r="C27" s="368"/>
      <c r="D27" s="369"/>
      <c r="E27" s="369"/>
      <c r="F27" s="369"/>
      <c r="G27" s="369"/>
      <c r="H27" s="369"/>
      <c r="I27" s="369"/>
      <c r="J27" s="369"/>
      <c r="K27" s="369"/>
      <c r="L27" s="369"/>
      <c r="M27" s="370"/>
      <c r="N27" s="259"/>
    </row>
    <row r="28" spans="1:14" x14ac:dyDescent="0.25">
      <c r="A28" s="257"/>
      <c r="B28" s="259"/>
      <c r="C28" s="368"/>
      <c r="D28" s="369"/>
      <c r="E28" s="369"/>
      <c r="F28" s="369"/>
      <c r="G28" s="369"/>
      <c r="H28" s="369"/>
      <c r="I28" s="369"/>
      <c r="J28" s="369"/>
      <c r="K28" s="369"/>
      <c r="L28" s="369"/>
      <c r="M28" s="370"/>
      <c r="N28" s="259"/>
    </row>
    <row r="29" spans="1:14" x14ac:dyDescent="0.25">
      <c r="A29" s="257"/>
      <c r="B29" s="259"/>
      <c r="C29" s="368"/>
      <c r="D29" s="369"/>
      <c r="E29" s="369"/>
      <c r="F29" s="369"/>
      <c r="G29" s="369"/>
      <c r="H29" s="369"/>
      <c r="I29" s="369"/>
      <c r="J29" s="369"/>
      <c r="K29" s="369"/>
      <c r="L29" s="369"/>
      <c r="M29" s="370"/>
      <c r="N29" s="259"/>
    </row>
    <row r="30" spans="1:14" x14ac:dyDescent="0.25">
      <c r="A30" s="257"/>
      <c r="B30" s="259"/>
      <c r="C30" s="368"/>
      <c r="D30" s="369"/>
      <c r="E30" s="369"/>
      <c r="F30" s="369"/>
      <c r="G30" s="369"/>
      <c r="H30" s="369"/>
      <c r="I30" s="369"/>
      <c r="J30" s="369"/>
      <c r="K30" s="369"/>
      <c r="L30" s="369"/>
      <c r="M30" s="370"/>
      <c r="N30" s="259"/>
    </row>
    <row r="31" spans="1:14" x14ac:dyDescent="0.25">
      <c r="A31" s="257"/>
      <c r="B31" s="259"/>
      <c r="C31" s="371"/>
      <c r="D31" s="372"/>
      <c r="E31" s="372"/>
      <c r="F31" s="372"/>
      <c r="G31" s="372"/>
      <c r="H31" s="372"/>
      <c r="I31" s="372"/>
      <c r="J31" s="372"/>
      <c r="K31" s="372"/>
      <c r="L31" s="372"/>
      <c r="M31" s="373"/>
      <c r="N31" s="259"/>
    </row>
    <row r="32" spans="1:14" x14ac:dyDescent="0.25">
      <c r="A32" s="257"/>
      <c r="B32" s="258"/>
      <c r="C32" s="258"/>
      <c r="D32" s="258"/>
      <c r="E32" s="258"/>
      <c r="F32" s="258"/>
      <c r="G32" s="258"/>
      <c r="H32" s="258"/>
      <c r="I32" s="258"/>
      <c r="J32" s="258"/>
      <c r="K32" s="258"/>
      <c r="L32" s="258"/>
      <c r="M32" s="258"/>
      <c r="N32" s="259"/>
    </row>
    <row r="33" spans="1:14" x14ac:dyDescent="0.25">
      <c r="A33" s="263" t="s">
        <v>207</v>
      </c>
      <c r="B33" s="258"/>
      <c r="C33" s="258" t="s">
        <v>344</v>
      </c>
      <c r="D33" s="258"/>
      <c r="E33" s="258"/>
      <c r="F33" s="258"/>
      <c r="G33" s="258"/>
      <c r="H33" s="258"/>
      <c r="I33" s="258"/>
      <c r="J33" s="258"/>
      <c r="K33" s="258"/>
      <c r="L33" s="258"/>
      <c r="M33" s="258"/>
      <c r="N33" s="259"/>
    </row>
    <row r="34" spans="1:14" x14ac:dyDescent="0.25">
      <c r="A34" s="257"/>
      <c r="B34" s="258"/>
      <c r="C34" s="258" t="s">
        <v>345</v>
      </c>
      <c r="D34" s="258"/>
      <c r="E34" s="258"/>
      <c r="F34" s="258"/>
      <c r="G34" s="258"/>
      <c r="H34" s="258"/>
      <c r="I34" s="258"/>
      <c r="J34" s="258"/>
      <c r="K34" s="258"/>
      <c r="L34" s="258"/>
      <c r="M34" s="258"/>
      <c r="N34" s="259"/>
    </row>
    <row r="35" spans="1:14" x14ac:dyDescent="0.25">
      <c r="A35" s="257"/>
      <c r="B35" s="258"/>
      <c r="C35" s="258" t="s">
        <v>346</v>
      </c>
      <c r="D35" s="258"/>
      <c r="E35" s="258"/>
      <c r="F35" s="258"/>
      <c r="G35" s="258"/>
      <c r="H35" s="258"/>
      <c r="I35" s="258"/>
      <c r="J35" s="258"/>
      <c r="K35" s="258"/>
      <c r="L35" s="258"/>
      <c r="M35" s="258"/>
      <c r="N35" s="259"/>
    </row>
    <row r="36" spans="1:14" x14ac:dyDescent="0.25">
      <c r="A36" s="257"/>
      <c r="B36" s="258"/>
      <c r="C36" s="270" t="s">
        <v>347</v>
      </c>
      <c r="D36" s="258"/>
      <c r="E36" s="258"/>
      <c r="F36" s="258"/>
      <c r="G36" s="258"/>
      <c r="H36" s="258"/>
      <c r="I36" s="258"/>
      <c r="J36" s="258"/>
      <c r="K36" s="258"/>
      <c r="L36" s="258"/>
      <c r="M36" s="258"/>
      <c r="N36" s="259"/>
    </row>
    <row r="37" spans="1:14" ht="6.75" customHeight="1" x14ac:dyDescent="0.25">
      <c r="A37" s="257"/>
      <c r="B37" s="258"/>
      <c r="C37" s="270"/>
      <c r="D37" s="258"/>
      <c r="E37" s="258"/>
      <c r="F37" s="258"/>
      <c r="G37" s="258"/>
      <c r="H37" s="258"/>
      <c r="I37" s="258"/>
      <c r="J37" s="258"/>
      <c r="K37" s="258"/>
      <c r="L37" s="258"/>
      <c r="M37" s="258"/>
      <c r="N37" s="259"/>
    </row>
    <row r="38" spans="1:14" ht="21.75" customHeight="1" x14ac:dyDescent="0.25">
      <c r="A38" s="257"/>
      <c r="B38" s="258"/>
      <c r="C38" s="258" t="s">
        <v>328</v>
      </c>
      <c r="D38" s="258"/>
      <c r="E38" s="258"/>
      <c r="F38" s="258"/>
      <c r="G38" s="258"/>
      <c r="H38" s="258"/>
      <c r="I38" s="258"/>
      <c r="J38" s="258"/>
      <c r="K38" s="258"/>
      <c r="L38" s="258"/>
      <c r="M38" s="258"/>
      <c r="N38" s="259"/>
    </row>
    <row r="39" spans="1:14" ht="16.5" customHeight="1" x14ac:dyDescent="0.25">
      <c r="A39" s="257"/>
      <c r="B39" s="258"/>
      <c r="C39" s="258" t="s">
        <v>329</v>
      </c>
      <c r="D39" s="258"/>
      <c r="E39" s="258"/>
      <c r="F39" s="258"/>
      <c r="G39" s="258"/>
      <c r="H39" s="258"/>
      <c r="I39" s="258"/>
      <c r="J39" s="258"/>
      <c r="K39" s="258"/>
      <c r="L39" s="258"/>
      <c r="M39" s="258"/>
      <c r="N39" s="259"/>
    </row>
    <row r="40" spans="1:14" x14ac:dyDescent="0.25">
      <c r="A40" s="257"/>
      <c r="B40" s="258"/>
      <c r="C40" s="258" t="s">
        <v>327</v>
      </c>
      <c r="D40" s="258"/>
      <c r="E40" s="258"/>
      <c r="F40" s="258"/>
      <c r="G40" s="258"/>
      <c r="H40" s="258"/>
      <c r="I40" s="258"/>
      <c r="J40" s="258"/>
      <c r="K40" s="258"/>
      <c r="L40" s="258"/>
      <c r="M40" s="258"/>
      <c r="N40" s="259"/>
    </row>
    <row r="41" spans="1:14" x14ac:dyDescent="0.25">
      <c r="A41" s="257"/>
      <c r="B41" s="258"/>
      <c r="C41" s="374"/>
      <c r="D41" s="375"/>
      <c r="E41" s="375"/>
      <c r="F41" s="375"/>
      <c r="G41" s="375"/>
      <c r="H41" s="375"/>
      <c r="I41" s="375"/>
      <c r="J41" s="375"/>
      <c r="K41" s="375"/>
      <c r="L41" s="375"/>
      <c r="M41" s="376"/>
      <c r="N41" s="259"/>
    </row>
    <row r="42" spans="1:14" x14ac:dyDescent="0.25">
      <c r="A42" s="257"/>
      <c r="B42" s="258"/>
      <c r="C42" s="377"/>
      <c r="D42" s="378"/>
      <c r="E42" s="378"/>
      <c r="F42" s="378"/>
      <c r="G42" s="378"/>
      <c r="H42" s="378"/>
      <c r="I42" s="378"/>
      <c r="J42" s="378"/>
      <c r="K42" s="378"/>
      <c r="L42" s="378"/>
      <c r="M42" s="379"/>
      <c r="N42" s="259"/>
    </row>
    <row r="43" spans="1:14" x14ac:dyDescent="0.25">
      <c r="A43" s="257"/>
      <c r="B43" s="258"/>
      <c r="C43" s="377"/>
      <c r="D43" s="378"/>
      <c r="E43" s="378"/>
      <c r="F43" s="378"/>
      <c r="G43" s="378"/>
      <c r="H43" s="378"/>
      <c r="I43" s="378"/>
      <c r="J43" s="378"/>
      <c r="K43" s="378"/>
      <c r="L43" s="378"/>
      <c r="M43" s="379"/>
      <c r="N43" s="259"/>
    </row>
    <row r="44" spans="1:14" x14ac:dyDescent="0.25">
      <c r="A44" s="257"/>
      <c r="B44" s="258"/>
      <c r="C44" s="377"/>
      <c r="D44" s="378"/>
      <c r="E44" s="378"/>
      <c r="F44" s="378"/>
      <c r="G44" s="378"/>
      <c r="H44" s="378"/>
      <c r="I44" s="378"/>
      <c r="J44" s="378"/>
      <c r="K44" s="378"/>
      <c r="L44" s="378"/>
      <c r="M44" s="379"/>
      <c r="N44" s="259"/>
    </row>
    <row r="45" spans="1:14" x14ac:dyDescent="0.25">
      <c r="A45" s="257"/>
      <c r="B45" s="258"/>
      <c r="C45" s="377"/>
      <c r="D45" s="378"/>
      <c r="E45" s="378"/>
      <c r="F45" s="378"/>
      <c r="G45" s="378"/>
      <c r="H45" s="378"/>
      <c r="I45" s="378"/>
      <c r="J45" s="378"/>
      <c r="K45" s="378"/>
      <c r="L45" s="378"/>
      <c r="M45" s="379"/>
      <c r="N45" s="259"/>
    </row>
    <row r="46" spans="1:14" x14ac:dyDescent="0.25">
      <c r="A46" s="257"/>
      <c r="B46" s="258"/>
      <c r="C46" s="377"/>
      <c r="D46" s="378"/>
      <c r="E46" s="378"/>
      <c r="F46" s="378"/>
      <c r="G46" s="378"/>
      <c r="H46" s="378"/>
      <c r="I46" s="378"/>
      <c r="J46" s="378"/>
      <c r="K46" s="378"/>
      <c r="L46" s="378"/>
      <c r="M46" s="379"/>
      <c r="N46" s="259"/>
    </row>
    <row r="47" spans="1:14" x14ac:dyDescent="0.25">
      <c r="A47" s="257"/>
      <c r="B47" s="258"/>
      <c r="C47" s="377"/>
      <c r="D47" s="378"/>
      <c r="E47" s="378"/>
      <c r="F47" s="378"/>
      <c r="G47" s="378"/>
      <c r="H47" s="378"/>
      <c r="I47" s="378"/>
      <c r="J47" s="378"/>
      <c r="K47" s="378"/>
      <c r="L47" s="378"/>
      <c r="M47" s="379"/>
      <c r="N47" s="259"/>
    </row>
    <row r="48" spans="1:14" x14ac:dyDescent="0.25">
      <c r="A48" s="257"/>
      <c r="B48" s="258"/>
      <c r="C48" s="377"/>
      <c r="D48" s="378"/>
      <c r="E48" s="378"/>
      <c r="F48" s="378"/>
      <c r="G48" s="378"/>
      <c r="H48" s="378"/>
      <c r="I48" s="378"/>
      <c r="J48" s="378"/>
      <c r="K48" s="378"/>
      <c r="L48" s="378"/>
      <c r="M48" s="379"/>
      <c r="N48" s="259"/>
    </row>
    <row r="49" spans="1:14" x14ac:dyDescent="0.25">
      <c r="A49" s="257"/>
      <c r="B49" s="258"/>
      <c r="C49" s="377"/>
      <c r="D49" s="378"/>
      <c r="E49" s="378"/>
      <c r="F49" s="378"/>
      <c r="G49" s="378"/>
      <c r="H49" s="378"/>
      <c r="I49" s="378"/>
      <c r="J49" s="378"/>
      <c r="K49" s="378"/>
      <c r="L49" s="378"/>
      <c r="M49" s="379"/>
      <c r="N49" s="259"/>
    </row>
    <row r="50" spans="1:14" x14ac:dyDescent="0.25">
      <c r="A50" s="257"/>
      <c r="B50" s="258"/>
      <c r="C50" s="377"/>
      <c r="D50" s="378"/>
      <c r="E50" s="378"/>
      <c r="F50" s="378"/>
      <c r="G50" s="378"/>
      <c r="H50" s="378"/>
      <c r="I50" s="378"/>
      <c r="J50" s="378"/>
      <c r="K50" s="378"/>
      <c r="L50" s="378"/>
      <c r="M50" s="379"/>
      <c r="N50" s="259"/>
    </row>
    <row r="51" spans="1:14" x14ac:dyDescent="0.25">
      <c r="A51" s="257"/>
      <c r="B51" s="258"/>
      <c r="C51" s="377"/>
      <c r="D51" s="378"/>
      <c r="E51" s="378"/>
      <c r="F51" s="378"/>
      <c r="G51" s="378"/>
      <c r="H51" s="378"/>
      <c r="I51" s="378"/>
      <c r="J51" s="378"/>
      <c r="K51" s="378"/>
      <c r="L51" s="378"/>
      <c r="M51" s="379"/>
      <c r="N51" s="259"/>
    </row>
    <row r="52" spans="1:14" x14ac:dyDescent="0.25">
      <c r="A52" s="257"/>
      <c r="B52" s="258"/>
      <c r="C52" s="377"/>
      <c r="D52" s="378"/>
      <c r="E52" s="378"/>
      <c r="F52" s="378"/>
      <c r="G52" s="378"/>
      <c r="H52" s="378"/>
      <c r="I52" s="378"/>
      <c r="J52" s="378"/>
      <c r="K52" s="378"/>
      <c r="L52" s="378"/>
      <c r="M52" s="379"/>
      <c r="N52" s="259"/>
    </row>
    <row r="53" spans="1:14" x14ac:dyDescent="0.25">
      <c r="A53" s="257"/>
      <c r="B53" s="258"/>
      <c r="C53" s="377"/>
      <c r="D53" s="378"/>
      <c r="E53" s="378"/>
      <c r="F53" s="378"/>
      <c r="G53" s="378"/>
      <c r="H53" s="378"/>
      <c r="I53" s="378"/>
      <c r="J53" s="378"/>
      <c r="K53" s="378"/>
      <c r="L53" s="378"/>
      <c r="M53" s="379"/>
      <c r="N53" s="259"/>
    </row>
    <row r="54" spans="1:14" x14ac:dyDescent="0.25">
      <c r="A54" s="257"/>
      <c r="B54" s="258"/>
      <c r="C54" s="377"/>
      <c r="D54" s="378"/>
      <c r="E54" s="378"/>
      <c r="F54" s="378"/>
      <c r="G54" s="378"/>
      <c r="H54" s="378"/>
      <c r="I54" s="378"/>
      <c r="J54" s="378"/>
      <c r="K54" s="378"/>
      <c r="L54" s="378"/>
      <c r="M54" s="379"/>
      <c r="N54" s="259"/>
    </row>
    <row r="55" spans="1:14" x14ac:dyDescent="0.25">
      <c r="A55" s="257"/>
      <c r="B55" s="258"/>
      <c r="C55" s="377"/>
      <c r="D55" s="378"/>
      <c r="E55" s="378"/>
      <c r="F55" s="378"/>
      <c r="G55" s="378"/>
      <c r="H55" s="378"/>
      <c r="I55" s="378"/>
      <c r="J55" s="378"/>
      <c r="K55" s="378"/>
      <c r="L55" s="378"/>
      <c r="M55" s="379"/>
      <c r="N55" s="259"/>
    </row>
    <row r="56" spans="1:14" x14ac:dyDescent="0.25">
      <c r="A56" s="257"/>
      <c r="B56" s="258"/>
      <c r="C56" s="377"/>
      <c r="D56" s="378"/>
      <c r="E56" s="378"/>
      <c r="F56" s="378"/>
      <c r="G56" s="378"/>
      <c r="H56" s="378"/>
      <c r="I56" s="378"/>
      <c r="J56" s="378"/>
      <c r="K56" s="378"/>
      <c r="L56" s="378"/>
      <c r="M56" s="379"/>
      <c r="N56" s="259"/>
    </row>
    <row r="57" spans="1:14" x14ac:dyDescent="0.25">
      <c r="A57" s="257"/>
      <c r="B57" s="258"/>
      <c r="C57" s="377"/>
      <c r="D57" s="378"/>
      <c r="E57" s="378"/>
      <c r="F57" s="378"/>
      <c r="G57" s="378"/>
      <c r="H57" s="378"/>
      <c r="I57" s="378"/>
      <c r="J57" s="378"/>
      <c r="K57" s="378"/>
      <c r="L57" s="378"/>
      <c r="M57" s="379"/>
      <c r="N57" s="259"/>
    </row>
    <row r="58" spans="1:14" x14ac:dyDescent="0.25">
      <c r="A58" s="257"/>
      <c r="B58" s="258"/>
      <c r="C58" s="377"/>
      <c r="D58" s="378"/>
      <c r="E58" s="378"/>
      <c r="F58" s="378"/>
      <c r="G58" s="378"/>
      <c r="H58" s="378"/>
      <c r="I58" s="378"/>
      <c r="J58" s="378"/>
      <c r="K58" s="378"/>
      <c r="L58" s="378"/>
      <c r="M58" s="379"/>
      <c r="N58" s="259"/>
    </row>
    <row r="59" spans="1:14" x14ac:dyDescent="0.25">
      <c r="A59" s="257"/>
      <c r="B59" s="258"/>
      <c r="C59" s="380"/>
      <c r="D59" s="381"/>
      <c r="E59" s="381"/>
      <c r="F59" s="381"/>
      <c r="G59" s="381"/>
      <c r="H59" s="381"/>
      <c r="I59" s="381"/>
      <c r="J59" s="381"/>
      <c r="K59" s="381"/>
      <c r="L59" s="381"/>
      <c r="M59" s="382"/>
      <c r="N59" s="259"/>
    </row>
    <row r="60" spans="1:14" x14ac:dyDescent="0.25">
      <c r="A60" s="260"/>
      <c r="B60" s="261"/>
      <c r="C60" s="261"/>
      <c r="D60" s="261"/>
      <c r="E60" s="261"/>
      <c r="F60" s="261"/>
      <c r="G60" s="261"/>
      <c r="H60" s="261"/>
      <c r="I60" s="261"/>
      <c r="J60" s="261"/>
      <c r="K60" s="261"/>
      <c r="L60" s="261"/>
      <c r="M60" s="261"/>
      <c r="N60" s="262"/>
    </row>
  </sheetData>
  <mergeCells count="4">
    <mergeCell ref="A1:N1"/>
    <mergeCell ref="A2:N2"/>
    <mergeCell ref="C14:M31"/>
    <mergeCell ref="C41:M59"/>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3" t="s">
        <v>19</v>
      </c>
      <c r="B1" s="383"/>
      <c r="C1" s="383"/>
      <c r="D1" s="383"/>
      <c r="E1" s="383"/>
      <c r="F1" s="383"/>
      <c r="G1" s="383"/>
      <c r="H1" s="383"/>
      <c r="I1" s="383"/>
      <c r="J1" s="383"/>
      <c r="K1" s="383"/>
      <c r="L1" s="383"/>
      <c r="M1" s="383"/>
      <c r="N1" s="70"/>
      <c r="O1" s="70"/>
      <c r="P1" s="70"/>
      <c r="Q1" s="71"/>
      <c r="R1" s="71"/>
    </row>
    <row r="2" spans="1:21" ht="26.25" customHeight="1" x14ac:dyDescent="0.35">
      <c r="A2" s="384" t="s">
        <v>18</v>
      </c>
      <c r="B2" s="384"/>
      <c r="C2" s="384"/>
      <c r="D2" s="384"/>
      <c r="E2" s="384"/>
      <c r="F2" s="384"/>
      <c r="G2" s="384"/>
      <c r="H2" s="384"/>
      <c r="I2" s="384"/>
      <c r="J2" s="384"/>
      <c r="K2" s="384"/>
      <c r="L2" s="384"/>
      <c r="M2" s="384"/>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Viking Insurance Company of Wisconsin</v>
      </c>
      <c r="C5" s="162"/>
      <c r="D5" s="274"/>
      <c r="E5" s="182"/>
      <c r="F5" s="221"/>
      <c r="G5" s="221"/>
      <c r="H5" s="221"/>
      <c r="I5" s="221"/>
      <c r="J5" s="221"/>
      <c r="K5" s="222"/>
      <c r="L5" s="192" t="s">
        <v>55</v>
      </c>
      <c r="M5" s="333">
        <f>'Cover Page'!L9</f>
        <v>13137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13137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13137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13137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13137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13137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13137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13137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13137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13137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13137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13137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13137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13137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13137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13137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13137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13137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13137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13137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13137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13137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13137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13137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13137</v>
      </c>
      <c r="B40" s="318"/>
      <c r="C40" s="318"/>
      <c r="D40" s="318"/>
      <c r="E40" s="318"/>
      <c r="F40" s="323"/>
      <c r="G40" s="324"/>
      <c r="H40" s="325"/>
      <c r="I40" s="325"/>
      <c r="J40" s="325"/>
      <c r="K40" s="323"/>
      <c r="L40" s="322"/>
      <c r="M40" s="322"/>
      <c r="O40" s="295" t="str">
        <f t="shared" si="1"/>
        <v>ASLine</v>
      </c>
    </row>
    <row r="41" spans="1:15" s="295" customFormat="1" x14ac:dyDescent="0.25">
      <c r="A41" s="321">
        <f t="shared" si="0"/>
        <v>13137</v>
      </c>
      <c r="B41" s="318"/>
      <c r="C41" s="318"/>
      <c r="D41" s="318"/>
      <c r="E41" s="318"/>
      <c r="F41" s="323"/>
      <c r="G41" s="324"/>
      <c r="H41" s="325"/>
      <c r="I41" s="325"/>
      <c r="J41" s="325"/>
      <c r="K41" s="323"/>
      <c r="L41" s="322"/>
      <c r="M41" s="322"/>
      <c r="O41" s="295" t="str">
        <f t="shared" si="1"/>
        <v>ASLine</v>
      </c>
    </row>
    <row r="42" spans="1:15" s="295" customFormat="1" x14ac:dyDescent="0.25">
      <c r="A42" s="321">
        <f t="shared" si="0"/>
        <v>13137</v>
      </c>
      <c r="B42" s="318"/>
      <c r="C42" s="318"/>
      <c r="D42" s="318"/>
      <c r="E42" s="318"/>
      <c r="F42" s="323"/>
      <c r="G42" s="324"/>
      <c r="H42" s="325"/>
      <c r="I42" s="325"/>
      <c r="J42" s="325"/>
      <c r="K42" s="323"/>
      <c r="L42" s="322"/>
      <c r="M42" s="322"/>
      <c r="O42" s="295" t="str">
        <f t="shared" si="1"/>
        <v>ASLine</v>
      </c>
    </row>
    <row r="43" spans="1:15" s="295" customFormat="1" x14ac:dyDescent="0.25">
      <c r="A43" s="321">
        <f t="shared" si="0"/>
        <v>13137</v>
      </c>
      <c r="B43" s="318"/>
      <c r="C43" s="318"/>
      <c r="D43" s="318"/>
      <c r="E43" s="318"/>
      <c r="F43" s="323"/>
      <c r="G43" s="324"/>
      <c r="H43" s="325"/>
      <c r="I43" s="325"/>
      <c r="J43" s="325"/>
      <c r="K43" s="323"/>
      <c r="L43" s="322"/>
      <c r="M43" s="322"/>
      <c r="O43" s="295" t="str">
        <f t="shared" si="1"/>
        <v>ASLine</v>
      </c>
    </row>
    <row r="44" spans="1:15" s="295" customFormat="1" x14ac:dyDescent="0.25">
      <c r="A44" s="321">
        <f t="shared" si="0"/>
        <v>13137</v>
      </c>
      <c r="B44" s="318"/>
      <c r="C44" s="318"/>
      <c r="D44" s="318"/>
      <c r="E44" s="318"/>
      <c r="F44" s="323"/>
      <c r="G44" s="324"/>
      <c r="H44" s="325"/>
      <c r="I44" s="325"/>
      <c r="J44" s="325"/>
      <c r="K44" s="323"/>
      <c r="L44" s="322"/>
      <c r="M44" s="322"/>
      <c r="O44" s="295" t="str">
        <f t="shared" si="1"/>
        <v>ASLine</v>
      </c>
    </row>
    <row r="45" spans="1:15" s="295" customFormat="1" x14ac:dyDescent="0.25">
      <c r="A45" s="321">
        <f t="shared" si="0"/>
        <v>13137</v>
      </c>
      <c r="B45" s="318"/>
      <c r="C45" s="318"/>
      <c r="D45" s="318"/>
      <c r="E45" s="318"/>
      <c r="F45" s="323"/>
      <c r="G45" s="324"/>
      <c r="H45" s="325"/>
      <c r="I45" s="325"/>
      <c r="J45" s="325"/>
      <c r="K45" s="323"/>
      <c r="L45" s="322"/>
      <c r="M45" s="322"/>
      <c r="O45" s="295" t="str">
        <f t="shared" si="1"/>
        <v>ASLine</v>
      </c>
    </row>
    <row r="46" spans="1:15" s="295" customFormat="1" x14ac:dyDescent="0.25">
      <c r="A46" s="321">
        <f t="shared" si="0"/>
        <v>13137</v>
      </c>
      <c r="B46" s="318"/>
      <c r="C46" s="318"/>
      <c r="D46" s="318"/>
      <c r="E46" s="318"/>
      <c r="F46" s="323"/>
      <c r="G46" s="324"/>
      <c r="H46" s="325"/>
      <c r="I46" s="325"/>
      <c r="J46" s="325"/>
      <c r="K46" s="323"/>
      <c r="L46" s="322"/>
      <c r="M46" s="322"/>
      <c r="O46" s="295" t="str">
        <f t="shared" si="1"/>
        <v>ASLine</v>
      </c>
    </row>
    <row r="47" spans="1:15" s="295" customFormat="1" x14ac:dyDescent="0.25">
      <c r="A47" s="321">
        <f t="shared" si="0"/>
        <v>13137</v>
      </c>
      <c r="B47" s="318"/>
      <c r="C47" s="318"/>
      <c r="D47" s="318"/>
      <c r="E47" s="318"/>
      <c r="F47" s="323"/>
      <c r="G47" s="324"/>
      <c r="H47" s="325"/>
      <c r="I47" s="325"/>
      <c r="J47" s="325"/>
      <c r="K47" s="323"/>
      <c r="L47" s="322"/>
      <c r="M47" s="322"/>
      <c r="O47" s="295" t="str">
        <f t="shared" si="1"/>
        <v>ASLine</v>
      </c>
    </row>
    <row r="48" spans="1:15" s="295" customFormat="1" x14ac:dyDescent="0.25">
      <c r="A48" s="321">
        <f t="shared" si="0"/>
        <v>13137</v>
      </c>
      <c r="B48" s="318"/>
      <c r="C48" s="318"/>
      <c r="D48" s="318"/>
      <c r="E48" s="318"/>
      <c r="F48" s="323"/>
      <c r="G48" s="324"/>
      <c r="H48" s="325"/>
      <c r="I48" s="325"/>
      <c r="J48" s="325"/>
      <c r="K48" s="323"/>
      <c r="L48" s="322"/>
      <c r="M48" s="322"/>
      <c r="O48" s="295" t="str">
        <f t="shared" si="1"/>
        <v>ASLine</v>
      </c>
    </row>
    <row r="49" spans="1:15" s="295" customFormat="1" x14ac:dyDescent="0.25">
      <c r="A49" s="321">
        <f t="shared" si="0"/>
        <v>13137</v>
      </c>
      <c r="B49" s="318"/>
      <c r="C49" s="318"/>
      <c r="D49" s="318"/>
      <c r="E49" s="318"/>
      <c r="F49" s="323"/>
      <c r="G49" s="324"/>
      <c r="H49" s="325"/>
      <c r="I49" s="325"/>
      <c r="J49" s="325"/>
      <c r="K49" s="323"/>
      <c r="L49" s="322"/>
      <c r="M49" s="322"/>
      <c r="O49" s="295" t="str">
        <f t="shared" si="1"/>
        <v>ASLine</v>
      </c>
    </row>
    <row r="50" spans="1:15" s="295" customFormat="1" x14ac:dyDescent="0.25">
      <c r="A50" s="321">
        <f t="shared" si="0"/>
        <v>13137</v>
      </c>
      <c r="B50" s="318"/>
      <c r="C50" s="318"/>
      <c r="D50" s="318"/>
      <c r="E50" s="318"/>
      <c r="F50" s="323"/>
      <c r="G50" s="324"/>
      <c r="H50" s="325"/>
      <c r="I50" s="325"/>
      <c r="J50" s="325"/>
      <c r="K50" s="323"/>
      <c r="L50" s="322"/>
      <c r="M50" s="322"/>
      <c r="O50" s="295" t="str">
        <f t="shared" si="1"/>
        <v>ASLine</v>
      </c>
    </row>
    <row r="51" spans="1:15" s="295" customFormat="1" x14ac:dyDescent="0.25">
      <c r="A51" s="321">
        <f t="shared" si="0"/>
        <v>13137</v>
      </c>
      <c r="B51" s="318"/>
      <c r="C51" s="318"/>
      <c r="D51" s="318"/>
      <c r="E51" s="318"/>
      <c r="F51" s="323"/>
      <c r="G51" s="324"/>
      <c r="H51" s="325"/>
      <c r="I51" s="325"/>
      <c r="J51" s="325"/>
      <c r="K51" s="323"/>
      <c r="L51" s="322"/>
      <c r="M51" s="322"/>
      <c r="O51" s="295" t="str">
        <f t="shared" si="1"/>
        <v>ASLine</v>
      </c>
    </row>
    <row r="52" spans="1:15" s="295" customFormat="1" x14ac:dyDescent="0.25">
      <c r="A52" s="321">
        <f t="shared" si="0"/>
        <v>13137</v>
      </c>
      <c r="B52" s="318"/>
      <c r="C52" s="318"/>
      <c r="D52" s="318"/>
      <c r="E52" s="318"/>
      <c r="F52" s="323"/>
      <c r="G52" s="324"/>
      <c r="H52" s="325"/>
      <c r="I52" s="325"/>
      <c r="J52" s="325"/>
      <c r="K52" s="323"/>
      <c r="L52" s="322"/>
      <c r="M52" s="322"/>
      <c r="O52" s="295" t="str">
        <f t="shared" si="1"/>
        <v>ASLine</v>
      </c>
    </row>
    <row r="53" spans="1:15" s="295" customFormat="1" x14ac:dyDescent="0.25">
      <c r="A53" s="321">
        <f t="shared" si="0"/>
        <v>13137</v>
      </c>
      <c r="B53" s="318"/>
      <c r="C53" s="318"/>
      <c r="D53" s="318"/>
      <c r="E53" s="318"/>
      <c r="F53" s="323"/>
      <c r="G53" s="324"/>
      <c r="H53" s="325"/>
      <c r="I53" s="325"/>
      <c r="J53" s="325"/>
      <c r="K53" s="323"/>
      <c r="L53" s="322"/>
      <c r="M53" s="322"/>
      <c r="O53" s="295" t="str">
        <f t="shared" si="1"/>
        <v>ASLine</v>
      </c>
    </row>
    <row r="54" spans="1:15" s="295" customFormat="1" x14ac:dyDescent="0.25">
      <c r="A54" s="321">
        <f t="shared" si="0"/>
        <v>13137</v>
      </c>
      <c r="B54" s="318"/>
      <c r="C54" s="318"/>
      <c r="D54" s="318"/>
      <c r="E54" s="318"/>
      <c r="F54" s="323"/>
      <c r="G54" s="324"/>
      <c r="H54" s="325"/>
      <c r="I54" s="325"/>
      <c r="J54" s="325"/>
      <c r="K54" s="323"/>
      <c r="L54" s="322"/>
      <c r="M54" s="322"/>
      <c r="O54" s="295" t="str">
        <f t="shared" si="1"/>
        <v>ASLine</v>
      </c>
    </row>
    <row r="55" spans="1:15" s="295" customFormat="1" x14ac:dyDescent="0.25">
      <c r="A55" s="321">
        <f t="shared" si="0"/>
        <v>13137</v>
      </c>
      <c r="B55" s="318"/>
      <c r="C55" s="318"/>
      <c r="D55" s="318"/>
      <c r="E55" s="318"/>
      <c r="F55" s="323"/>
      <c r="G55" s="324"/>
      <c r="H55" s="325"/>
      <c r="I55" s="325"/>
      <c r="J55" s="325"/>
      <c r="K55" s="323"/>
      <c r="L55" s="322"/>
      <c r="M55" s="322"/>
      <c r="O55" s="295" t="str">
        <f t="shared" si="1"/>
        <v>ASLine</v>
      </c>
    </row>
    <row r="56" spans="1:15" ht="15.75" x14ac:dyDescent="0.25">
      <c r="A56" s="321">
        <f t="shared" si="0"/>
        <v>13137</v>
      </c>
      <c r="B56" s="318"/>
      <c r="C56" s="318"/>
      <c r="D56" s="318"/>
      <c r="E56" s="318"/>
      <c r="F56" s="323"/>
      <c r="G56" s="324"/>
      <c r="H56" s="325"/>
      <c r="I56" s="325"/>
      <c r="J56" s="325"/>
      <c r="K56" s="323"/>
      <c r="L56" s="322"/>
      <c r="M56" s="322"/>
      <c r="O56" s="295" t="str">
        <f t="shared" si="1"/>
        <v>ASLine</v>
      </c>
    </row>
    <row r="57" spans="1:15" ht="15.75" x14ac:dyDescent="0.25">
      <c r="A57" s="321">
        <f t="shared" si="0"/>
        <v>13137</v>
      </c>
      <c r="B57" s="318"/>
      <c r="C57" s="318"/>
      <c r="D57" s="318"/>
      <c r="E57" s="318"/>
      <c r="F57" s="323"/>
      <c r="G57" s="324"/>
      <c r="H57" s="325"/>
      <c r="I57" s="325"/>
      <c r="J57" s="325"/>
      <c r="K57" s="323"/>
      <c r="L57" s="322"/>
      <c r="M57" s="322"/>
      <c r="O57" s="295" t="str">
        <f t="shared" si="1"/>
        <v>ASLine</v>
      </c>
    </row>
    <row r="58" spans="1:15" ht="15.75" x14ac:dyDescent="0.25">
      <c r="A58" s="321">
        <f t="shared" si="0"/>
        <v>13137</v>
      </c>
      <c r="B58" s="318"/>
      <c r="C58" s="318"/>
      <c r="D58" s="318"/>
      <c r="E58" s="318"/>
      <c r="F58" s="323"/>
      <c r="G58" s="324"/>
      <c r="H58" s="325"/>
      <c r="I58" s="325"/>
      <c r="J58" s="325"/>
      <c r="K58" s="323"/>
      <c r="L58" s="322"/>
      <c r="M58" s="322"/>
      <c r="O58" s="295" t="str">
        <f t="shared" si="1"/>
        <v>ASLine</v>
      </c>
    </row>
    <row r="59" spans="1:15" ht="15.75" x14ac:dyDescent="0.25">
      <c r="A59" s="321">
        <f t="shared" si="0"/>
        <v>13137</v>
      </c>
      <c r="B59" s="318"/>
      <c r="C59" s="318"/>
      <c r="D59" s="318"/>
      <c r="E59" s="318"/>
      <c r="F59" s="323"/>
      <c r="G59" s="324"/>
      <c r="H59" s="325"/>
      <c r="I59" s="325"/>
      <c r="J59" s="325"/>
      <c r="K59" s="323"/>
      <c r="L59" s="322"/>
      <c r="M59" s="322"/>
      <c r="O59" s="295" t="str">
        <f t="shared" si="1"/>
        <v>ASLine</v>
      </c>
    </row>
    <row r="60" spans="1:15" ht="15.75" x14ac:dyDescent="0.25">
      <c r="A60" s="321">
        <f t="shared" si="0"/>
        <v>13137</v>
      </c>
      <c r="B60" s="318"/>
      <c r="C60" s="318"/>
      <c r="D60" s="318"/>
      <c r="E60" s="318"/>
      <c r="F60" s="323"/>
      <c r="G60" s="324"/>
      <c r="H60" s="325"/>
      <c r="I60" s="325"/>
      <c r="J60" s="325"/>
      <c r="K60" s="323"/>
      <c r="L60" s="322"/>
      <c r="M60" s="322"/>
      <c r="O60" s="295" t="str">
        <f t="shared" si="1"/>
        <v>ASLine</v>
      </c>
    </row>
    <row r="61" spans="1:15" ht="15.75" x14ac:dyDescent="0.25">
      <c r="A61" s="321">
        <f t="shared" si="0"/>
        <v>13137</v>
      </c>
      <c r="B61" s="318"/>
      <c r="C61" s="318"/>
      <c r="D61" s="318"/>
      <c r="E61" s="318"/>
      <c r="F61" s="323"/>
      <c r="G61" s="324"/>
      <c r="H61" s="325"/>
      <c r="I61" s="325"/>
      <c r="J61" s="325"/>
      <c r="K61" s="323"/>
      <c r="L61" s="322"/>
      <c r="M61" s="322"/>
      <c r="O61" s="295" t="str">
        <f t="shared" si="1"/>
        <v>ASLine</v>
      </c>
    </row>
    <row r="62" spans="1:15" ht="15.75" x14ac:dyDescent="0.25">
      <c r="A62" s="321">
        <f t="shared" si="0"/>
        <v>13137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Viking Insurance Company of Wisconsin</v>
      </c>
      <c r="B4" s="155">
        <f>'Cover Page'!L9</f>
        <v>13137</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t="str">
        <f>'Cover Page'!B32</f>
        <v>1/20/20201</v>
      </c>
      <c r="L4" s="177" t="str">
        <f>'Cover Page'!B35</f>
        <v>Peter Anhalt</v>
      </c>
      <c r="M4" s="177" t="str">
        <f>'Cover Page'!B38</f>
        <v>President of Personal Lines</v>
      </c>
      <c r="N4" s="220" t="str">
        <f>'Cover Page'!I35</f>
        <v>608-826-3030</v>
      </c>
      <c r="O4" s="220">
        <f>'Cover Page'!L35</f>
        <v>0</v>
      </c>
      <c r="P4" s="155" t="str">
        <f>'Cover Page'!I38</f>
        <v>Pete.Anhalt@Sentry.com</v>
      </c>
      <c r="Q4" s="155" t="str">
        <f>'Cover Page'!B42</f>
        <v>Ethan Vaade</v>
      </c>
      <c r="R4" s="155" t="str">
        <f>'Cover Page'!B46</f>
        <v>Sr. Dir Personal Lines Prod Mgmt</v>
      </c>
      <c r="S4" s="220" t="str">
        <f>'Cover Page'!I42</f>
        <v>608-826-3167</v>
      </c>
      <c r="T4" s="220">
        <f>'Cover Page'!L42</f>
        <v>0</v>
      </c>
      <c r="U4" s="155" t="str">
        <f>'Cover Page'!I46</f>
        <v>ethan.vaade@sentry.com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20-1942</v>
      </c>
      <c r="AK4" s="155" t="str">
        <f>'Explanatory Memorandum'!C14</f>
        <v xml:space="preserve">Viking Insurance Company of Wisconsin operates an on-road motorcycle product.  The product has less than $2M dollars in annual premium.  Addressing rate need on individual months for a product of this size is difficult.  The 4 month Calendar Period loss ratio for September through December 2020 was 55%.  This is 1 ppts higher than the 2018-2019 loss ratio.  Given these results we do not feel a refund is necessary for the September through December period for the Dairyland Powersports program.                                                                                                                                                                                                                Viking Insurance Company of Wisconsin operates a nonstandard auto program, Dairyland Auto.  The company issued a 15% credit for premiums from 3/1-5/31 and a 5% credit for the period from 6/1-8/30.  The company is seeing a return to historical frequency since the onset of the pandemic in March.  The Calendar Year loss &amp; LAE ratio for the four month period ending 12/31 was 53%.  Prior full year Calendar Year loss &amp; LAE ratio was 57-60%.  The savings in loss dollars will be offset by the expense incurred in issuing another credit.  Dairyland writes a significant number of monthly terms and has high number of policy cancellations.  The prior two credits generated a high rate of refund checks for cancelled and expired policies.  Nearly 1/3 of all credited policies were issued a check (roughly 50,000 checks).  The undeliverable rate on these mailed checks was around 10%.  The expense of administering a round of credits is over $500,000.  This volume is a challenge for the processing area and impacts service for all Dairyland insureds.  The check and escheatment counts associated with the prior refund is the company's average for a 3-6 month period.  With the limited reduction in loss costs and the significant processing challenges, the company will not be issuing credits for this period.  Dairyland will continue to work with individual policy holders based on their situation.  This includes policy adjustments to reflect risk changes, flexible billing options and potential grace periods.  Dairyland will continue to monitor the pandemic and review Q1 2021 results and respond accordingly.  </v>
      </c>
      <c r="AL4" s="155">
        <f>'Explanatory Memorandum'!C41</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7" t="s">
        <v>186</v>
      </c>
      <c r="D1" s="388"/>
      <c r="E1" s="388"/>
      <c r="F1" s="388"/>
      <c r="G1" s="389"/>
      <c r="H1" s="390" t="s">
        <v>187</v>
      </c>
      <c r="I1" s="391"/>
      <c r="J1" s="391"/>
      <c r="K1" s="391"/>
      <c r="L1" s="391"/>
      <c r="M1" s="391"/>
      <c r="N1" s="391"/>
      <c r="O1" s="391"/>
      <c r="P1" s="392"/>
      <c r="Q1" s="387" t="s">
        <v>188</v>
      </c>
      <c r="R1" s="388"/>
      <c r="S1" s="388"/>
      <c r="T1" s="388"/>
      <c r="U1" s="38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13137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f>Questionnaire!$U$85</f>
        <v>0</v>
      </c>
    </row>
    <row r="4" spans="1:27" x14ac:dyDescent="0.25">
      <c r="A4" s="155">
        <f>'Cover Page'!$L$9</f>
        <v>13137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13137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13137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13137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13137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13137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Vaade Ethan</cp:lastModifiedBy>
  <cp:lastPrinted>2020-05-12T15:41:53Z</cp:lastPrinted>
  <dcterms:created xsi:type="dcterms:W3CDTF">2020-04-14T23:06:16Z</dcterms:created>
  <dcterms:modified xsi:type="dcterms:W3CDTF">2021-01-28T19:55:22Z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{ED25A4C8-ED2D-493F-B811-C9B6AC129848}</vt:lpwstr>
  </property>
</Properties>
</file>