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Inquiries\"/>
    </mc:Choice>
  </mc:AlternateContent>
  <xr:revisionPtr revIDLastSave="0" documentId="13_ncr:1_{3112DCD6-8306-450A-BBFD-3F8E33F57F90}" xr6:coauthVersionLast="44" xr6:coauthVersionMax="44"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<sst xmlns="http://schemas.openxmlformats.org/spreadsheetml/2006/main" count="529" uniqueCount="370">
  <si>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</si>
  <si>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</si>
  <si>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</si>
  <si>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</si>
  <si>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</si>
  <si>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</si>
  <si>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</si>
  <si>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</si>
  <si>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</si>
  <si>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</si>
  <si>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</si>
  <si>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</si>
  <si>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</si>
  <si>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</si>
  <si>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</si>
  <si>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</si>
  <si>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</si>
  <si>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</si>
  <si>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</si>
  <si>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</si>
  <si>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</si>
  <si>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</si>
  <si>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</si>
  <si>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</si>
  <si>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</si>
  <si>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</si>
  <si>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</si>
  <si>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</si>
  <si>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</si>
  <si>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</si>
  <si>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</si>
  <si>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</si>
  <si>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</si>
  <si>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</si>
  <si>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</si>
  <si>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</si>
  <si>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</si>
  <si>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</si>
  <si>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</si>
  <si>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</si>
  <si>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</si>
  <si>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</si>
  <si>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</si>
  <si>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</si>
  <si>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</si>
  <si>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</si>
  <si>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</si>
  <si>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</si>
  <si>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</si>
  <si>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</si>
  <si>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</si>
  <si>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</si>
  <si>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</si>
  <si>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</si>
  <si>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</si>
  <si>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</si>
  <si>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</si>
  <si>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</si>
  <si>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</si>
  <si>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</si>
  <si>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</si>
  <si>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</si>
  <si>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</si>
  <si>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</si>
  <si>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</si>
  <si>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</si>
  <si>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</si>
  <si>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</si>
  <si>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</si>
  <si>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</si>
  <si>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</si>
  <si>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</si>
  <si>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</si>
  <si>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</si>
  <si>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</si>
  <si>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</si>
  <si>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</si>
  <si>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</si>
  <si>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</si>
  <si>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</si>
  <si>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</si>
  <si>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</si>
  <si>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</si>
  <si>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</si>
  <si>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</si>
  <si>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</si>
  <si>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</si>
  <si>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</si>
  <si>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</si>
  <si>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</si>
  <si>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</si>
  <si>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</si>
  <si>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</si>
  <si>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</si>
  <si>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</si>
  <si>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</si>
  <si>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</si>
  <si>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</si>
  <si>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</si>
  <si>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</si>
  <si>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</si>
  <si>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</si>
  <si>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</si>
  <si>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</si>
  <si>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</si>
  <si>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</si>
  <si>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</si>
  <si>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</si>
  <si>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</si>
  <si>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</si>
  <si>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</si>
  <si>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</si>
  <si>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</si>
  <si>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</si>
  <si>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</si>
  <si>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</si>
  <si>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</si>
  <si>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</si>
  <si>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</si>
  <si>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</si>
  <si>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</si>
  <si>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</si>
  <si>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</si>
  <si>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</si>
  <si>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</si>
  <si>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</si>
  <si>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</si>
  <si>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</si>
  <si>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</si>
  <si>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</si>
  <si>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</si>
  <si>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</si>
  <si>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</si>
  <si>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</si>
  <si>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</si>
  <si>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</si>
  <si>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</si>
  <si>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</si>
  <si>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</si>
  <si>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</si>
  <si>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</si>
  <si>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</si>
  <si>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</si>
  <si>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</si>
  <si>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</si>
  <si>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</si>
  <si>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</si>
  <si>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</si>
  <si>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</si>
  <si>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</si>
  <si>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</si>
  <si>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</si>
  <si>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</si>
  <si>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</si>
  <si>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</si>
  <si>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</si>
  <si>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</si>
  <si>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</si>
  <si>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</si>
  <si>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</si>
  <si>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</si>
  <si>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</si>
  <si>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</si>
  <si>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</si>
  <si>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</si>
  <si>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</si>
  <si>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</si>
  <si>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</si>
  <si>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</si>
  <si>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</si>
  <si>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</si>
  <si>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</si>
  <si>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</si>
  <si>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</si>
  <si>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</si>
  <si>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</si>
  <si>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</si>
  <si>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</si>
  <si>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</si>
  <si>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</si>
  <si>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</si>
  <si>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</si>
  <si>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</si>
  <si>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</si>
  <si>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</si>
  <si>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</si>
  <si>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</si>
  <si>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</si>
  <si>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</si>
  <si>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</si>
  <si>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</si>
  <si>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</si>
  <si>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</si>
  <si>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</si>
  <si>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</si>
  <si>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</si>
  <si>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</si>
  <si>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</si>
  <si>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</si>
  <si>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</si>
  <si>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</si>
  <si>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</si>
  <si>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</si>
  <si>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</si>
  <si>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</si>
  <si>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</si>
  <si>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</si>
  <si>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</si>
  <si>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</si>
  <si>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</si>
  <si>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</si>
  <si>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</si>
  <si>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</si>
  <si>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</si>
  <si>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</si>
  <si>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</si>
  <si>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</si>
  <si>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</si>
  <si>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</si>
  <si>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</si>
  <si>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</si>
  <si>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</si>
  <si>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</si>
  <si>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</si>
  <si>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</si>
  <si>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</si>
  <si>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</si>
  <si>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</si>
  <si>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</si>
  <si>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</si>
  <si>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</si>
  <si>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</si>
  <si>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</si>
  <si>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</si>
  <si>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</si>
  <si>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</si>
  <si>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</si>
  <si>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</si>
  <si>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</si>
  <si>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</si>
  <si>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</si>
  <si>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</si>
  <si>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</si>
  <si>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</si>
  <si>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</si>
  <si>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</si>
  <si>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</si>
  <si>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</si>
  <si>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</si>
  <si>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</si>
  <si>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</si>
  <si>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</si>
  <si>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</si>
  <si>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</si>
  <si>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</si>
  <si>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</si>
  <si>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</si>
  <si>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</si>
  <si>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</si>
  <si>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</si>
  <si>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</si>
  <si>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</si>
  <si>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</si>
  <si>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</si>
  <si>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</si>
  <si>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</si>
  <si>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</si>
  <si>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</si>
  <si>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</si>
  <si>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</si>
  <si>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</si>
  <si>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</si>
  <si>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</si>
  <si>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</si>
  <si>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</si>
  <si>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</si>
  <si>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</si>
  <si>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</si>
  <si>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</si>
  <si>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</si>
  <si>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</si>
  <si>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</si>
  <si>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</si>
  <si>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</si>
  <si>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</si>
  <si>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</si>
  <si>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</si>
  <si>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</si>
  <si>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</si>
  <si>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</si>
  <si>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</si>
  <si>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</si>
  <si>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</si>
  <si>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</si>
  <si>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</si>
  <si>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</si>
  <si>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</si>
  <si>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</si>
  <si>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</si>
  <si>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</si>
  <si>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</si>
  <si>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</si>
  <si>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</si>
  <si>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</si>
  <si>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</si>
  <si>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</si>
  <si>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</si>
  <si>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</si>
  <si>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</si>
  <si>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</si>
  <si>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</si>
  <si>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</si>
  <si>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</si>
  <si>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</si>
  <si>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</si>
  <si>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</si>
  <si>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</si>
  <si>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</si>
  <si>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</si>
  <si>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</si>
  <si>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</si>
  <si>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</si>
  <si>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</si>
  <si>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</si>
  <si>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</si>
  <si>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</si>
  <si>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</si>
  <si>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</si>
  <si>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</si>
  <si>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</si>
  <si>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</si>
  <si>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</si>
  <si>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</si>
  <si>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</si>
  <si>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</si>
  <si>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</si>
  <si>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</si>
  <si>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</si>
  <si>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</si>
  <si>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</si>
  <si>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</si>
  <si>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</si>
  <si>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</si>
  <si>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</si>
  <si>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</si>
  <si>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</si>
  <si>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</si>
  <si>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</si>
  <si>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</si>
  <si>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</si>
  <si>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</si>
  <si>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</si>
  <si>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Zurich U.S. Insurance Pool Group</t>
  </si>
  <si>
    <t>Lynn Zeitler</t>
  </si>
  <si>
    <t>847-413-5954</t>
  </si>
  <si>
    <t>Vice President</t>
  </si>
  <si>
    <t>Lynn.Zeitler@zurichna.com</t>
  </si>
  <si>
    <t>Lynn Lenz</t>
  </si>
  <si>
    <t>847-762-7265</t>
  </si>
  <si>
    <t>847-605-3714</t>
  </si>
  <si>
    <t>Director-Regulatory Information Management and Licensing</t>
  </si>
  <si>
    <t>lynn.lenz@zurichna.com</t>
  </si>
  <si>
    <t>Please see the memo on the next page.</t>
  </si>
  <si>
    <t>0212</t>
  </si>
  <si>
    <t>Universal Underwriters  Insurance Company</t>
  </si>
  <si>
    <t>1299 Zurich Way</t>
  </si>
  <si>
    <t>Schaumburg</t>
  </si>
  <si>
    <t>8.21.20</t>
  </si>
  <si>
    <t>Universal Underwriter's Insurance Company</t>
  </si>
  <si>
    <t>The CMA and regular CML premium previously written on UUIC NAIC # 41181 in 2019 is now (2020) written on the paper of one of the following companies:  Zurich American Insurance Company  (NAIC # 16535); American Zurich Insurance Company  (NAIC # 40142);
Zurich-American Insurance Company of Illinois (NAIC # 27855) and American Guarantee and Liability Company  (NAIC # 26247).
Our explanatory memos and workbooks for each of the above companies account for that premium that was written in 2019, but not in 2020. Further, any remaining premium reported is run-off in CMA or attributable to Other Liability.  The Other Liability premium reflects non-eligible, unique coverages in UUIC, for example, contractual liability policies related to vehicle service contracts and guaranteed auto protection contracts both are types of products not impacted by the recent pandemic and not in scope of the Bulletin.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</si>
</sst>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3">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24" fillId="0" borderId="0" applyNumberFormat="0" applyFill="0" applyBorder="0" applyAlignment="0" applyProtection="0"/>
    <xf numFmtId="43" fontId="3"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0" fontId="0" fillId="2" borderId="0" xfId="0" applyFill="1"/>
    <xf numFmtId="0" fontId="24" fillId="2" borderId="12" xfId="11" applyNumberFormat="1" applyFill="1" applyBorder="1" applyAlignment="1" applyProtection="1">
      <alignment vertical="center"/>
      <protection locked="0"/>
    </xf>
    <xf numFmtId="1" fontId="40" fillId="0" borderId="15" xfId="12" applyNumberFormat="1" applyFont="1" applyFill="1" applyBorder="1" applyAlignment="1">
      <alignment horizontal="right"/>
    </xf>
    <xf numFmtId="1" fontId="40" fillId="0" borderId="15" xfId="12" quotePrefix="1" applyNumberFormat="1" applyFont="1" applyFill="1" applyBorder="1" applyAlignment="1">
      <alignment horizontal="right"/>
    </xf>
    <xf numFmtId="0" fontId="18" fillId="2" borderId="12" xfId="5" quotePrefix="1" applyNumberFormat="1" applyFon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3">
    <cellStyle name="Comma" xfId="9" builtinId="3"/>
    <cellStyle name="Comma 2" xfId="2" xr:uid="{00000000-0005-0000-0000-000001000000}"/>
    <cellStyle name="Comma 2 2" xfId="12" xr:uid="{F8A15CB6-9200-4CEE-BD65-79D365F4438D}"/>
    <cellStyle name="Currency" xfId="10" builtinId="4"/>
    <cellStyle name="Hyperlink" xfId="6" builtinId="8"/>
    <cellStyle name="Hyperlink 2" xfId="11" xr:uid="{BE7AB94F-861A-47DE-8682-E150E2CFDBA3}"/>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ynn.lenz@zurichna.com" TargetMode="External"/><Relationship Id="rId1" Type="http://schemas.openxmlformats.org/officeDocument/2006/relationships/hyperlink" Target="mailto:Lynn.Zeitler@zurich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10" workbookViewId="0">
      <selection activeCell="B32" sqref="B32"/>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3" t="s">
        <v>19</v>
      </c>
      <c r="B2" s="353"/>
      <c r="C2" s="353"/>
      <c r="D2" s="353"/>
      <c r="E2" s="353"/>
      <c r="F2" s="353"/>
      <c r="G2" s="353"/>
      <c r="H2" s="353"/>
      <c r="I2" s="353"/>
      <c r="J2" s="353"/>
      <c r="K2" s="353"/>
      <c r="L2" s="353"/>
      <c r="M2" s="353"/>
      <c r="N2" s="353"/>
    </row>
    <row r="3" spans="1:14" s="9" customFormat="1" ht="20.399999999999999" x14ac:dyDescent="0.35">
      <c r="A3" s="353" t="s">
        <v>42</v>
      </c>
      <c r="B3" s="353"/>
      <c r="C3" s="353"/>
      <c r="D3" s="353"/>
      <c r="E3" s="353"/>
      <c r="F3" s="353"/>
      <c r="G3" s="353"/>
      <c r="H3" s="353"/>
      <c r="I3" s="353"/>
      <c r="J3" s="353"/>
      <c r="K3" s="353"/>
      <c r="L3" s="353"/>
      <c r="M3" s="353"/>
      <c r="N3" s="353"/>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4" t="s">
        <v>99</v>
      </c>
      <c r="B5" s="354"/>
      <c r="C5" s="354"/>
      <c r="D5" s="354"/>
      <c r="E5" s="354"/>
      <c r="F5" s="354"/>
      <c r="G5" s="354"/>
      <c r="H5" s="354"/>
      <c r="I5" s="354"/>
      <c r="J5" s="354"/>
      <c r="K5" s="354"/>
      <c r="L5" s="354"/>
      <c r="M5" s="354"/>
      <c r="N5" s="354"/>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4" t="s">
        <v>364</v>
      </c>
      <c r="C9" s="269"/>
      <c r="D9" s="269"/>
      <c r="E9" s="269"/>
      <c r="F9" s="269"/>
      <c r="G9" s="269"/>
      <c r="H9" s="269"/>
      <c r="I9" s="269"/>
      <c r="J9" s="14"/>
      <c r="K9" s="15"/>
      <c r="L9" s="285">
        <v>41181</v>
      </c>
      <c r="M9" s="270"/>
      <c r="N9" s="16"/>
    </row>
    <row r="10" spans="1:14" ht="12.75" customHeight="1" x14ac:dyDescent="0.25">
      <c r="A10" s="55"/>
      <c r="B10" s="17" t="s">
        <v>30</v>
      </c>
      <c r="C10" s="17"/>
      <c r="D10" s="17"/>
      <c r="E10" s="17"/>
      <c r="F10" s="17"/>
      <c r="G10" s="17"/>
      <c r="H10" s="17"/>
      <c r="I10" s="355"/>
      <c r="J10" s="356"/>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4" t="s">
        <v>352</v>
      </c>
      <c r="C13" s="269"/>
      <c r="D13" s="269"/>
      <c r="E13" s="269"/>
      <c r="F13" s="269"/>
      <c r="G13" s="269"/>
      <c r="H13" s="269"/>
      <c r="I13" s="269"/>
      <c r="J13" s="20"/>
      <c r="K13" s="21"/>
      <c r="L13" s="347" t="s">
        <v>363</v>
      </c>
      <c r="M13" s="270"/>
      <c r="N13" s="16"/>
    </row>
    <row r="14" spans="1:14" ht="12.75" customHeight="1" x14ac:dyDescent="0.25">
      <c r="A14" s="55"/>
      <c r="B14" s="17" t="s">
        <v>32</v>
      </c>
      <c r="C14" s="17"/>
      <c r="D14" s="17"/>
      <c r="E14" s="17"/>
      <c r="F14" s="17"/>
      <c r="G14" s="17"/>
      <c r="H14" s="19"/>
      <c r="I14" s="356"/>
      <c r="J14" s="356"/>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365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4" t="s">
        <v>366</v>
      </c>
      <c r="C20" s="269"/>
      <c r="D20" s="269"/>
      <c r="E20" s="269"/>
      <c r="F20" s="269"/>
      <c r="G20" s="269"/>
      <c r="H20" s="24"/>
      <c r="I20" s="295" t="s">
        <v>253</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8" t="s">
        <v>77</v>
      </c>
      <c r="C30" s="348"/>
      <c r="D30" s="348"/>
      <c r="E30" s="348"/>
      <c r="F30" s="348"/>
      <c r="G30" s="348"/>
      <c r="H30" s="348"/>
      <c r="I30" s="348"/>
      <c r="J30" s="348"/>
      <c r="K30" s="348"/>
      <c r="L30" s="348"/>
      <c r="M30" s="34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3" t="s">
        <v>367</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5" t="s">
        <v>353</v>
      </c>
      <c r="C35" s="269"/>
      <c r="D35" s="269"/>
      <c r="E35" s="269"/>
      <c r="F35" s="269"/>
      <c r="G35" s="269"/>
      <c r="H35" s="35"/>
      <c r="I35" s="284" t="s">
        <v>354</v>
      </c>
      <c r="J35" s="273"/>
      <c r="K35" s="36"/>
      <c r="L35" s="284"/>
      <c r="M35" s="273"/>
      <c r="N35" s="166"/>
    </row>
    <row r="36" spans="1:14" customFormat="1" ht="12.75" customHeight="1" x14ac:dyDescent="0.3">
      <c r="A36" s="167"/>
      <c r="B36" s="168" t="s">
        <v>163</v>
      </c>
      <c r="C36" s="168"/>
      <c r="D36" s="168"/>
      <c r="E36" s="168"/>
      <c r="F36" s="168"/>
      <c r="G36" s="168"/>
      <c r="H36" s="168"/>
      <c r="I36" s="357" t="s">
        <v>38</v>
      </c>
      <c r="J36" s="357"/>
      <c r="K36" s="178"/>
      <c r="L36" s="357" t="s">
        <v>39</v>
      </c>
      <c r="M36" s="357"/>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6" t="s">
        <v>355</v>
      </c>
      <c r="C38" s="272"/>
      <c r="D38" s="272"/>
      <c r="E38" s="272"/>
      <c r="F38" s="272"/>
      <c r="G38" s="272"/>
      <c r="H38" s="33"/>
      <c r="I38" s="342" t="s">
        <v>356</v>
      </c>
      <c r="J38" s="274"/>
      <c r="K38" s="274"/>
      <c r="L38" s="274"/>
      <c r="M38" s="274"/>
      <c r="N38" s="166"/>
    </row>
    <row r="39" spans="1:14" customFormat="1" ht="12.75" customHeight="1" x14ac:dyDescent="0.3">
      <c r="A39" s="167"/>
      <c r="B39" s="168" t="s">
        <v>40</v>
      </c>
      <c r="C39" s="168"/>
      <c r="D39" s="168"/>
      <c r="E39" s="168"/>
      <c r="F39" s="168"/>
      <c r="G39" s="168"/>
      <c r="H39" s="168"/>
      <c r="I39" s="357" t="s">
        <v>41</v>
      </c>
      <c r="J39" s="357"/>
      <c r="K39" s="357"/>
      <c r="L39" s="357"/>
      <c r="M39" s="357"/>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5" t="s">
        <v>357</v>
      </c>
      <c r="C42" s="269"/>
      <c r="D42" s="269"/>
      <c r="E42" s="269"/>
      <c r="F42" s="269"/>
      <c r="G42" s="269"/>
      <c r="H42" s="36"/>
      <c r="I42" s="284" t="s">
        <v>358</v>
      </c>
      <c r="J42" s="273"/>
      <c r="K42" s="36"/>
      <c r="L42" s="284" t="s">
        <v>359</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3">
      <c r="A46" s="54"/>
      <c r="B46" s="343" t="s">
        <v>360</v>
      </c>
      <c r="C46" s="269"/>
      <c r="D46" s="269"/>
      <c r="E46" s="269"/>
      <c r="F46" s="269"/>
      <c r="G46" s="269"/>
      <c r="H46" s="22"/>
      <c r="I46" s="344" t="s">
        <v>361</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0" t="s">
        <v>57</v>
      </c>
      <c r="B52" s="351"/>
      <c r="C52" s="351"/>
      <c r="D52" s="351"/>
      <c r="E52" s="351"/>
      <c r="F52" s="351"/>
      <c r="G52" s="351"/>
      <c r="H52" s="351"/>
      <c r="I52" s="351"/>
      <c r="J52" s="351"/>
      <c r="K52" s="351"/>
      <c r="L52" s="351"/>
      <c r="M52" s="351"/>
      <c r="N52" s="352"/>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9" t="s">
        <v>171</v>
      </c>
      <c r="C54" s="349"/>
      <c r="D54" s="349"/>
      <c r="E54" s="349"/>
      <c r="F54" s="349"/>
      <c r="G54" s="349"/>
      <c r="H54" s="349"/>
      <c r="I54" s="349"/>
      <c r="J54" s="349"/>
      <c r="K54" s="349"/>
      <c r="L54" s="349"/>
      <c r="M54" s="349"/>
      <c r="N54" s="33"/>
    </row>
    <row r="55" spans="1:14" ht="12.75" customHeight="1" x14ac:dyDescent="0.25">
      <c r="B55" s="349"/>
      <c r="C55" s="349"/>
      <c r="D55" s="349"/>
      <c r="E55" s="349"/>
      <c r="F55" s="349"/>
      <c r="G55" s="349"/>
      <c r="H55" s="349"/>
      <c r="I55" s="349"/>
      <c r="J55" s="349"/>
      <c r="K55" s="349"/>
      <c r="L55" s="349"/>
      <c r="M55" s="34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3C0E97B-678C-4E8E-BFF2-60A95E87C029}"/>
    <hyperlink ref="I46" r:id="rId2" xr:uid="{FF09F022-2025-4E72-A031-E70245CE1C6E}"/>
  </hyperlinks>
  <printOptions horizontalCentered="1" verticalCentered="1"/>
  <pageMargins left="0.25" right="0.25" top="0.75" bottom="0.75" header="0.3" footer="0.3"/>
  <pageSetup scale="83" orientation="portrait" r:id="rId3"/>
  <headerFooter alignWithMargins="0">
    <oddFooter>&amp;R&amp;8April 2020&amp;L&amp;"Calibri"&amp;11&amp;K000000&amp;8California Department of Insurance - Rate Specialist Bureau_x000D_&amp;1#&amp;"Calibri"&amp;10&amp;K000000INTERNAL USE ONLY</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activeCell="J48" sqref="J48:K48"/>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2" t="s">
        <v>54</v>
      </c>
      <c r="B1" s="363"/>
      <c r="C1" s="363"/>
      <c r="D1" s="363"/>
      <c r="E1" s="363"/>
      <c r="F1" s="363"/>
      <c r="G1" s="363"/>
      <c r="H1" s="363"/>
      <c r="I1" s="363"/>
      <c r="J1" s="363"/>
      <c r="K1" s="363"/>
      <c r="L1" s="363"/>
      <c r="M1" s="364"/>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9" t="s">
        <v>320</v>
      </c>
      <c r="B2" s="360"/>
      <c r="C2" s="360"/>
      <c r="D2" s="360"/>
      <c r="E2" s="360"/>
      <c r="F2" s="360"/>
      <c r="G2" s="360"/>
      <c r="H2" s="360"/>
      <c r="I2" s="360"/>
      <c r="J2" s="360"/>
      <c r="K2" s="360"/>
      <c r="L2" s="360"/>
      <c r="M2" s="361"/>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Universal Underwriters  Insurance Company</v>
      </c>
      <c r="F4" s="341"/>
      <c r="G4" s="115"/>
      <c r="H4" s="115"/>
      <c r="I4" s="115"/>
      <c r="J4" s="116"/>
      <c r="L4" s="76" t="s">
        <v>55</v>
      </c>
      <c r="M4" s="164">
        <f>'Cover Page'!L9</f>
        <v>41181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41"/>
      <c r="G6" s="115"/>
      <c r="H6" s="115"/>
      <c r="I6" s="115"/>
      <c r="J6" s="116"/>
      <c r="L6" s="76" t="s">
        <v>56</v>
      </c>
      <c r="M6" s="164" t="str">
        <f>'Cover Page'!L13</f>
        <v>0212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6"/>
      <c r="F19" s="367"/>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8"/>
      <c r="F20" s="369"/>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5" t="s">
        <v>328</v>
      </c>
      <c r="C24" s="365"/>
      <c r="D24" s="365"/>
      <c r="E24" s="365"/>
      <c r="F24" s="365"/>
      <c r="G24" s="365"/>
      <c r="H24" s="365"/>
      <c r="I24" s="365"/>
      <c r="J24" s="365"/>
      <c r="K24" s="365"/>
      <c r="L24" s="365"/>
      <c r="M24" s="365"/>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1" t="s">
        <v>321</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70"/>
      <c r="F37" s="371"/>
      <c r="G37" s="231"/>
      <c r="H37" s="231"/>
      <c r="I37" s="231"/>
      <c r="J37" s="231"/>
      <c r="K37" s="231"/>
      <c r="L37" s="101"/>
    </row>
    <row r="38" spans="1:39" ht="12.9" customHeight="1" x14ac:dyDescent="0.25">
      <c r="A38" s="99"/>
      <c r="B38" s="68"/>
      <c r="C38" s="103"/>
      <c r="D38" s="102"/>
      <c r="E38" s="372"/>
      <c r="F38" s="373"/>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8" t="s">
        <v>186</v>
      </c>
      <c r="V41" s="358"/>
      <c r="W41" s="358"/>
      <c r="X41" s="358"/>
      <c r="Y41" s="358"/>
      <c r="Z41" s="358"/>
      <c r="AA41" s="358"/>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8" t="s">
        <v>305</v>
      </c>
      <c r="H42" s="358"/>
      <c r="I42" s="358"/>
      <c r="J42" s="358"/>
      <c r="K42" s="358"/>
      <c r="L42" s="358"/>
      <c r="M42" s="358"/>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8" t="s">
        <v>186</v>
      </c>
      <c r="V51" s="358"/>
      <c r="W51" s="358"/>
      <c r="X51" s="358"/>
      <c r="Y51" s="358"/>
      <c r="Z51" s="358"/>
      <c r="AA51" s="358"/>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8" t="s">
        <v>305</v>
      </c>
      <c r="H53" s="358"/>
      <c r="I53" s="358"/>
      <c r="J53" s="358"/>
      <c r="K53" s="358"/>
      <c r="L53" s="358"/>
      <c r="M53" s="358"/>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8" t="s">
        <v>305</v>
      </c>
      <c r="H65" s="358"/>
      <c r="I65" s="358"/>
      <c r="J65" s="358"/>
      <c r="K65" s="358"/>
      <c r="L65" s="358"/>
      <c r="M65" s="358"/>
      <c r="N65" s="142"/>
      <c r="O65" s="142"/>
      <c r="P65" s="142"/>
      <c r="Q65" s="142"/>
      <c r="R65" s="142"/>
      <c r="S65" s="142"/>
      <c r="T65" s="142"/>
      <c r="U65" s="358" t="s">
        <v>186</v>
      </c>
      <c r="V65" s="358"/>
      <c r="W65" s="358"/>
      <c r="X65" s="358"/>
      <c r="Y65" s="358"/>
      <c r="Z65" s="358"/>
      <c r="AA65" s="358"/>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8" t="s">
        <v>186</v>
      </c>
      <c r="V75" s="358"/>
      <c r="W75" s="358"/>
      <c r="X75" s="358"/>
      <c r="Y75" s="358"/>
      <c r="Z75" s="358"/>
      <c r="AA75" s="358"/>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3"/>
      <c r="H77" s="303"/>
      <c r="I77" s="303"/>
      <c r="J77" s="303"/>
      <c r="K77" s="303"/>
      <c r="L77" s="303"/>
      <c r="M77" s="303"/>
      <c r="R77" s="151"/>
      <c r="U77" s="216"/>
      <c r="V77" s="216"/>
      <c r="W77" s="216"/>
      <c r="X77" s="216"/>
      <c r="Y77" s="216"/>
      <c r="Z77" s="216"/>
      <c r="AA77" s="216"/>
    </row>
    <row r="78" spans="1:39" ht="12.9" customHeight="1" x14ac:dyDescent="0.3">
      <c r="B78" s="75" t="s">
        <v>344</v>
      </c>
      <c r="C78" s="75"/>
      <c r="D78" s="75"/>
      <c r="E78" s="91"/>
      <c r="F78" s="75"/>
      <c r="G78" s="303"/>
      <c r="H78" s="303"/>
      <c r="I78" s="303"/>
      <c r="J78" s="303"/>
      <c r="K78" s="303"/>
      <c r="L78" s="303"/>
      <c r="M78" s="303"/>
      <c r="R78" s="151"/>
      <c r="U78" s="216"/>
      <c r="V78" s="216"/>
      <c r="W78" s="216"/>
      <c r="X78" s="216"/>
      <c r="Y78" s="216"/>
      <c r="Z78" s="216"/>
      <c r="AA78" s="216"/>
    </row>
    <row r="79" spans="1:39" ht="12.9" customHeight="1" x14ac:dyDescent="0.3">
      <c r="B79" s="73" t="s">
        <v>346</v>
      </c>
      <c r="C79" s="75"/>
      <c r="D79" s="75"/>
      <c r="E79" s="91"/>
      <c r="F79" s="75"/>
      <c r="G79" s="358" t="s">
        <v>305</v>
      </c>
      <c r="H79" s="358"/>
      <c r="I79" s="358"/>
      <c r="J79" s="358"/>
      <c r="K79" s="358"/>
      <c r="L79" s="358"/>
      <c r="M79" s="358"/>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3" fitToHeight="0" orientation="landscape" horizontalDpi="360" verticalDpi="360" r:id="rId1"/>
  <headerFooter differentFirst="1" alignWithMargins="0">
    <oddFooter>&amp;C&amp;8Page &amp;P of &amp;N&amp;R&amp;8Rate Specialist Bureau  - &amp;D&amp;L&amp;"Calibri"&amp;11&amp;K000000&amp;8California Department of Insurance_x000D_&amp;1#&amp;"Calibri"&amp;10&amp;K000000INTERNAL USE ONLY</oddFooter>
    <firstFooter>&amp;L&amp;1#&amp;"Calibri"&amp;10&amp;K000000INTERNAL USE ONLY</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7"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2" t="s">
        <v>240</v>
      </c>
      <c r="B1" s="363"/>
      <c r="C1" s="363"/>
      <c r="D1" s="363"/>
      <c r="E1" s="363"/>
      <c r="F1" s="363"/>
      <c r="G1" s="363"/>
      <c r="H1" s="363"/>
      <c r="I1" s="363"/>
      <c r="J1" s="363"/>
      <c r="K1" s="363"/>
      <c r="L1" s="363"/>
      <c r="M1" s="363"/>
      <c r="N1" s="364"/>
    </row>
    <row r="2" spans="1:14" ht="23.25" customHeight="1" x14ac:dyDescent="0.3">
      <c r="A2" s="359" t="s">
        <v>320</v>
      </c>
      <c r="B2" s="360"/>
      <c r="C2" s="360"/>
      <c r="D2" s="360"/>
      <c r="E2" s="360"/>
      <c r="F2" s="360"/>
      <c r="G2" s="360"/>
      <c r="H2" s="360"/>
      <c r="I2" s="360"/>
      <c r="J2" s="360"/>
      <c r="K2" s="360"/>
      <c r="L2" s="360"/>
      <c r="M2" s="360"/>
      <c r="N2" s="361"/>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Universal Underwriters  Insurance Company</v>
      </c>
      <c r="F4" s="114"/>
      <c r="G4" s="114"/>
      <c r="H4" s="115"/>
      <c r="I4" s="115"/>
      <c r="J4" s="115"/>
      <c r="K4" s="116"/>
      <c r="L4" s="63"/>
      <c r="M4" s="76" t="s">
        <v>55</v>
      </c>
      <c r="N4" s="164">
        <f>'Cover Page'!L9</f>
        <v>41181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t="str">
        <f>'Cover Page'!L13</f>
        <v>0212</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4" t="s">
        <v>369</v>
      </c>
      <c r="D14" s="375"/>
      <c r="E14" s="375"/>
      <c r="F14" s="375"/>
      <c r="G14" s="375"/>
      <c r="H14" s="375"/>
      <c r="I14" s="375"/>
      <c r="J14" s="375"/>
      <c r="K14" s="375"/>
      <c r="L14" s="375"/>
      <c r="M14" s="376"/>
      <c r="N14" s="264"/>
    </row>
    <row r="15" spans="1:14" x14ac:dyDescent="0.3">
      <c r="A15" s="262"/>
      <c r="B15" s="264"/>
      <c r="C15" s="377"/>
      <c r="D15" s="378"/>
      <c r="E15" s="378"/>
      <c r="F15" s="378"/>
      <c r="G15" s="378"/>
      <c r="H15" s="378"/>
      <c r="I15" s="378"/>
      <c r="J15" s="378"/>
      <c r="K15" s="378"/>
      <c r="L15" s="378"/>
      <c r="M15" s="379"/>
      <c r="N15" s="264"/>
    </row>
    <row r="16" spans="1:14" x14ac:dyDescent="0.3">
      <c r="A16" s="262"/>
      <c r="B16" s="264"/>
      <c r="C16" s="377"/>
      <c r="D16" s="378"/>
      <c r="E16" s="378"/>
      <c r="F16" s="378"/>
      <c r="G16" s="378"/>
      <c r="H16" s="378"/>
      <c r="I16" s="378"/>
      <c r="J16" s="378"/>
      <c r="K16" s="378"/>
      <c r="L16" s="378"/>
      <c r="M16" s="379"/>
      <c r="N16" s="264"/>
    </row>
    <row r="17" spans="1:14" x14ac:dyDescent="0.3">
      <c r="A17" s="262"/>
      <c r="B17" s="264"/>
      <c r="C17" s="377"/>
      <c r="D17" s="378"/>
      <c r="E17" s="378"/>
      <c r="F17" s="378"/>
      <c r="G17" s="378"/>
      <c r="H17" s="378"/>
      <c r="I17" s="378"/>
      <c r="J17" s="378"/>
      <c r="K17" s="378"/>
      <c r="L17" s="378"/>
      <c r="M17" s="379"/>
      <c r="N17" s="264"/>
    </row>
    <row r="18" spans="1:14" x14ac:dyDescent="0.3">
      <c r="A18" s="262"/>
      <c r="B18" s="264"/>
      <c r="C18" s="377"/>
      <c r="D18" s="378"/>
      <c r="E18" s="378"/>
      <c r="F18" s="378"/>
      <c r="G18" s="378"/>
      <c r="H18" s="378"/>
      <c r="I18" s="378"/>
      <c r="J18" s="378"/>
      <c r="K18" s="378"/>
      <c r="L18" s="378"/>
      <c r="M18" s="379"/>
      <c r="N18" s="264"/>
    </row>
    <row r="19" spans="1:14" x14ac:dyDescent="0.3">
      <c r="A19" s="262"/>
      <c r="B19" s="264"/>
      <c r="C19" s="377"/>
      <c r="D19" s="378"/>
      <c r="E19" s="378"/>
      <c r="F19" s="378"/>
      <c r="G19" s="378"/>
      <c r="H19" s="378"/>
      <c r="I19" s="378"/>
      <c r="J19" s="378"/>
      <c r="K19" s="378"/>
      <c r="L19" s="378"/>
      <c r="M19" s="379"/>
      <c r="N19" s="264"/>
    </row>
    <row r="20" spans="1:14" x14ac:dyDescent="0.3">
      <c r="A20" s="262"/>
      <c r="B20" s="264"/>
      <c r="C20" s="377"/>
      <c r="D20" s="378"/>
      <c r="E20" s="378"/>
      <c r="F20" s="378"/>
      <c r="G20" s="378"/>
      <c r="H20" s="378"/>
      <c r="I20" s="378"/>
      <c r="J20" s="378"/>
      <c r="K20" s="378"/>
      <c r="L20" s="378"/>
      <c r="M20" s="379"/>
      <c r="N20" s="264"/>
    </row>
    <row r="21" spans="1:14" x14ac:dyDescent="0.3">
      <c r="A21" s="262"/>
      <c r="B21" s="264"/>
      <c r="C21" s="377"/>
      <c r="D21" s="378"/>
      <c r="E21" s="378"/>
      <c r="F21" s="378"/>
      <c r="G21" s="378"/>
      <c r="H21" s="378"/>
      <c r="I21" s="378"/>
      <c r="J21" s="378"/>
      <c r="K21" s="378"/>
      <c r="L21" s="378"/>
      <c r="M21" s="379"/>
      <c r="N21" s="264"/>
    </row>
    <row r="22" spans="1:14" x14ac:dyDescent="0.3">
      <c r="A22" s="262"/>
      <c r="B22" s="264"/>
      <c r="C22" s="377"/>
      <c r="D22" s="378"/>
      <c r="E22" s="378"/>
      <c r="F22" s="378"/>
      <c r="G22" s="378"/>
      <c r="H22" s="378"/>
      <c r="I22" s="378"/>
      <c r="J22" s="378"/>
      <c r="K22" s="378"/>
      <c r="L22" s="378"/>
      <c r="M22" s="379"/>
      <c r="N22" s="264"/>
    </row>
    <row r="23" spans="1:14" x14ac:dyDescent="0.3">
      <c r="A23" s="262"/>
      <c r="B23" s="264"/>
      <c r="C23" s="380"/>
      <c r="D23" s="381"/>
      <c r="E23" s="381"/>
      <c r="F23" s="381"/>
      <c r="G23" s="381"/>
      <c r="H23" s="381"/>
      <c r="I23" s="381"/>
      <c r="J23" s="381"/>
      <c r="K23" s="381"/>
      <c r="L23" s="381"/>
      <c r="M23" s="382"/>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4" t="s">
        <v>362</v>
      </c>
      <c r="D33" s="375"/>
      <c r="E33" s="375"/>
      <c r="F33" s="375"/>
      <c r="G33" s="375"/>
      <c r="H33" s="375"/>
      <c r="I33" s="375"/>
      <c r="J33" s="375"/>
      <c r="K33" s="375"/>
      <c r="L33" s="375"/>
      <c r="M33" s="376"/>
      <c r="N33" s="264"/>
    </row>
    <row r="34" spans="1:14" x14ac:dyDescent="0.3">
      <c r="A34" s="262"/>
      <c r="B34" s="263"/>
      <c r="C34" s="377"/>
      <c r="D34" s="378"/>
      <c r="E34" s="378"/>
      <c r="F34" s="378"/>
      <c r="G34" s="378"/>
      <c r="H34" s="378"/>
      <c r="I34" s="378"/>
      <c r="J34" s="378"/>
      <c r="K34" s="378"/>
      <c r="L34" s="378"/>
      <c r="M34" s="379"/>
      <c r="N34" s="264"/>
    </row>
    <row r="35" spans="1:14" x14ac:dyDescent="0.3">
      <c r="A35" s="262"/>
      <c r="B35" s="263"/>
      <c r="C35" s="377"/>
      <c r="D35" s="378"/>
      <c r="E35" s="378"/>
      <c r="F35" s="378"/>
      <c r="G35" s="378"/>
      <c r="H35" s="378"/>
      <c r="I35" s="378"/>
      <c r="J35" s="378"/>
      <c r="K35" s="378"/>
      <c r="L35" s="378"/>
      <c r="M35" s="379"/>
      <c r="N35" s="264"/>
    </row>
    <row r="36" spans="1:14" x14ac:dyDescent="0.3">
      <c r="A36" s="262"/>
      <c r="B36" s="263"/>
      <c r="C36" s="377"/>
      <c r="D36" s="378"/>
      <c r="E36" s="378"/>
      <c r="F36" s="378"/>
      <c r="G36" s="378"/>
      <c r="H36" s="378"/>
      <c r="I36" s="378"/>
      <c r="J36" s="378"/>
      <c r="K36" s="378"/>
      <c r="L36" s="378"/>
      <c r="M36" s="379"/>
      <c r="N36" s="264"/>
    </row>
    <row r="37" spans="1:14" x14ac:dyDescent="0.3">
      <c r="A37" s="262"/>
      <c r="B37" s="263"/>
      <c r="C37" s="377"/>
      <c r="D37" s="378"/>
      <c r="E37" s="378"/>
      <c r="F37" s="378"/>
      <c r="G37" s="378"/>
      <c r="H37" s="378"/>
      <c r="I37" s="378"/>
      <c r="J37" s="378"/>
      <c r="K37" s="378"/>
      <c r="L37" s="378"/>
      <c r="M37" s="379"/>
      <c r="N37" s="264"/>
    </row>
    <row r="38" spans="1:14" x14ac:dyDescent="0.3">
      <c r="A38" s="262"/>
      <c r="B38" s="263"/>
      <c r="C38" s="377"/>
      <c r="D38" s="378"/>
      <c r="E38" s="378"/>
      <c r="F38" s="378"/>
      <c r="G38" s="378"/>
      <c r="H38" s="378"/>
      <c r="I38" s="378"/>
      <c r="J38" s="378"/>
      <c r="K38" s="378"/>
      <c r="L38" s="378"/>
      <c r="M38" s="379"/>
      <c r="N38" s="264"/>
    </row>
    <row r="39" spans="1:14" x14ac:dyDescent="0.3">
      <c r="A39" s="262"/>
      <c r="B39" s="263"/>
      <c r="C39" s="377"/>
      <c r="D39" s="378"/>
      <c r="E39" s="378"/>
      <c r="F39" s="378"/>
      <c r="G39" s="378"/>
      <c r="H39" s="378"/>
      <c r="I39" s="378"/>
      <c r="J39" s="378"/>
      <c r="K39" s="378"/>
      <c r="L39" s="378"/>
      <c r="M39" s="379"/>
      <c r="N39" s="264"/>
    </row>
    <row r="40" spans="1:14" x14ac:dyDescent="0.3">
      <c r="A40" s="262"/>
      <c r="B40" s="263"/>
      <c r="C40" s="377"/>
      <c r="D40" s="378"/>
      <c r="E40" s="378"/>
      <c r="F40" s="378"/>
      <c r="G40" s="378"/>
      <c r="H40" s="378"/>
      <c r="I40" s="378"/>
      <c r="J40" s="378"/>
      <c r="K40" s="378"/>
      <c r="L40" s="378"/>
      <c r="M40" s="379"/>
      <c r="N40" s="264"/>
    </row>
    <row r="41" spans="1:14" x14ac:dyDescent="0.3">
      <c r="A41" s="262"/>
      <c r="B41" s="263"/>
      <c r="C41" s="377"/>
      <c r="D41" s="378"/>
      <c r="E41" s="378"/>
      <c r="F41" s="378"/>
      <c r="G41" s="378"/>
      <c r="H41" s="378"/>
      <c r="I41" s="378"/>
      <c r="J41" s="378"/>
      <c r="K41" s="378"/>
      <c r="L41" s="378"/>
      <c r="M41" s="379"/>
      <c r="N41" s="264"/>
    </row>
    <row r="42" spans="1:14" x14ac:dyDescent="0.3">
      <c r="A42" s="262"/>
      <c r="B42" s="263"/>
      <c r="C42" s="377"/>
      <c r="D42" s="378"/>
      <c r="E42" s="378"/>
      <c r="F42" s="378"/>
      <c r="G42" s="378"/>
      <c r="H42" s="378"/>
      <c r="I42" s="378"/>
      <c r="J42" s="378"/>
      <c r="K42" s="378"/>
      <c r="L42" s="378"/>
      <c r="M42" s="379"/>
      <c r="N42" s="264"/>
    </row>
    <row r="43" spans="1:14" x14ac:dyDescent="0.3">
      <c r="A43" s="262"/>
      <c r="B43" s="263"/>
      <c r="C43" s="377"/>
      <c r="D43" s="378"/>
      <c r="E43" s="378"/>
      <c r="F43" s="378"/>
      <c r="G43" s="378"/>
      <c r="H43" s="378"/>
      <c r="I43" s="378"/>
      <c r="J43" s="378"/>
      <c r="K43" s="378"/>
      <c r="L43" s="378"/>
      <c r="M43" s="379"/>
      <c r="N43" s="264"/>
    </row>
    <row r="44" spans="1:14" x14ac:dyDescent="0.3">
      <c r="A44" s="262"/>
      <c r="B44" s="263"/>
      <c r="C44" s="377"/>
      <c r="D44" s="378"/>
      <c r="E44" s="378"/>
      <c r="F44" s="378"/>
      <c r="G44" s="378"/>
      <c r="H44" s="378"/>
      <c r="I44" s="378"/>
      <c r="J44" s="378"/>
      <c r="K44" s="378"/>
      <c r="L44" s="378"/>
      <c r="M44" s="379"/>
      <c r="N44" s="264"/>
    </row>
    <row r="45" spans="1:14" x14ac:dyDescent="0.3">
      <c r="A45" s="262"/>
      <c r="B45" s="263"/>
      <c r="C45" s="377"/>
      <c r="D45" s="378"/>
      <c r="E45" s="378"/>
      <c r="F45" s="378"/>
      <c r="G45" s="378"/>
      <c r="H45" s="378"/>
      <c r="I45" s="378"/>
      <c r="J45" s="378"/>
      <c r="K45" s="378"/>
      <c r="L45" s="378"/>
      <c r="M45" s="379"/>
      <c r="N45" s="264"/>
    </row>
    <row r="46" spans="1:14" x14ac:dyDescent="0.3">
      <c r="A46" s="262"/>
      <c r="B46" s="263"/>
      <c r="C46" s="377"/>
      <c r="D46" s="378"/>
      <c r="E46" s="378"/>
      <c r="F46" s="378"/>
      <c r="G46" s="378"/>
      <c r="H46" s="378"/>
      <c r="I46" s="378"/>
      <c r="J46" s="378"/>
      <c r="K46" s="378"/>
      <c r="L46" s="378"/>
      <c r="M46" s="379"/>
      <c r="N46" s="264"/>
    </row>
    <row r="47" spans="1:14" x14ac:dyDescent="0.3">
      <c r="A47" s="262"/>
      <c r="B47" s="263"/>
      <c r="C47" s="377"/>
      <c r="D47" s="378"/>
      <c r="E47" s="378"/>
      <c r="F47" s="378"/>
      <c r="G47" s="378"/>
      <c r="H47" s="378"/>
      <c r="I47" s="378"/>
      <c r="J47" s="378"/>
      <c r="K47" s="378"/>
      <c r="L47" s="378"/>
      <c r="M47" s="379"/>
      <c r="N47" s="264"/>
    </row>
    <row r="48" spans="1:14" x14ac:dyDescent="0.3">
      <c r="A48" s="262"/>
      <c r="B48" s="263"/>
      <c r="C48" s="377"/>
      <c r="D48" s="378"/>
      <c r="E48" s="378"/>
      <c r="F48" s="378"/>
      <c r="G48" s="378"/>
      <c r="H48" s="378"/>
      <c r="I48" s="378"/>
      <c r="J48" s="378"/>
      <c r="K48" s="378"/>
      <c r="L48" s="378"/>
      <c r="M48" s="379"/>
      <c r="N48" s="264"/>
    </row>
    <row r="49" spans="1:14" x14ac:dyDescent="0.3">
      <c r="A49" s="262"/>
      <c r="B49" s="263"/>
      <c r="C49" s="377"/>
      <c r="D49" s="378"/>
      <c r="E49" s="378"/>
      <c r="F49" s="378"/>
      <c r="G49" s="378"/>
      <c r="H49" s="378"/>
      <c r="I49" s="378"/>
      <c r="J49" s="378"/>
      <c r="K49" s="378"/>
      <c r="L49" s="378"/>
      <c r="M49" s="379"/>
      <c r="N49" s="264"/>
    </row>
    <row r="50" spans="1:14" x14ac:dyDescent="0.3">
      <c r="A50" s="262"/>
      <c r="B50" s="263"/>
      <c r="C50" s="377"/>
      <c r="D50" s="378"/>
      <c r="E50" s="378"/>
      <c r="F50" s="378"/>
      <c r="G50" s="378"/>
      <c r="H50" s="378"/>
      <c r="I50" s="378"/>
      <c r="J50" s="378"/>
      <c r="K50" s="378"/>
      <c r="L50" s="378"/>
      <c r="M50" s="379"/>
      <c r="N50" s="264"/>
    </row>
    <row r="51" spans="1:14" x14ac:dyDescent="0.3">
      <c r="A51" s="262"/>
      <c r="B51" s="263"/>
      <c r="C51" s="377"/>
      <c r="D51" s="378"/>
      <c r="E51" s="378"/>
      <c r="F51" s="378"/>
      <c r="G51" s="378"/>
      <c r="H51" s="378"/>
      <c r="I51" s="378"/>
      <c r="J51" s="378"/>
      <c r="K51" s="378"/>
      <c r="L51" s="378"/>
      <c r="M51" s="379"/>
      <c r="N51" s="264"/>
    </row>
    <row r="52" spans="1:14" x14ac:dyDescent="0.3">
      <c r="A52" s="262"/>
      <c r="B52" s="263"/>
      <c r="C52" s="377"/>
      <c r="D52" s="378"/>
      <c r="E52" s="378"/>
      <c r="F52" s="378"/>
      <c r="G52" s="378"/>
      <c r="H52" s="378"/>
      <c r="I52" s="378"/>
      <c r="J52" s="378"/>
      <c r="K52" s="378"/>
      <c r="L52" s="378"/>
      <c r="M52" s="379"/>
      <c r="N52" s="264"/>
    </row>
    <row r="53" spans="1:14" x14ac:dyDescent="0.3">
      <c r="A53" s="262"/>
      <c r="B53" s="263"/>
      <c r="C53" s="377"/>
      <c r="D53" s="378"/>
      <c r="E53" s="378"/>
      <c r="F53" s="378"/>
      <c r="G53" s="378"/>
      <c r="H53" s="378"/>
      <c r="I53" s="378"/>
      <c r="J53" s="378"/>
      <c r="K53" s="378"/>
      <c r="L53" s="378"/>
      <c r="M53" s="379"/>
      <c r="N53" s="264"/>
    </row>
    <row r="54" spans="1:14" x14ac:dyDescent="0.3">
      <c r="A54" s="262"/>
      <c r="B54" s="263"/>
      <c r="C54" s="377"/>
      <c r="D54" s="378"/>
      <c r="E54" s="378"/>
      <c r="F54" s="378"/>
      <c r="G54" s="378"/>
      <c r="H54" s="378"/>
      <c r="I54" s="378"/>
      <c r="J54" s="378"/>
      <c r="K54" s="378"/>
      <c r="L54" s="378"/>
      <c r="M54" s="379"/>
      <c r="N54" s="264"/>
    </row>
    <row r="55" spans="1:14" x14ac:dyDescent="0.3">
      <c r="A55" s="262"/>
      <c r="B55" s="263"/>
      <c r="C55" s="377"/>
      <c r="D55" s="378"/>
      <c r="E55" s="378"/>
      <c r="F55" s="378"/>
      <c r="G55" s="378"/>
      <c r="H55" s="378"/>
      <c r="I55" s="378"/>
      <c r="J55" s="378"/>
      <c r="K55" s="378"/>
      <c r="L55" s="378"/>
      <c r="M55" s="379"/>
      <c r="N55" s="264"/>
    </row>
    <row r="56" spans="1:14" x14ac:dyDescent="0.3">
      <c r="A56" s="262"/>
      <c r="B56" s="263"/>
      <c r="C56" s="377"/>
      <c r="D56" s="378"/>
      <c r="E56" s="378"/>
      <c r="F56" s="378"/>
      <c r="G56" s="378"/>
      <c r="H56" s="378"/>
      <c r="I56" s="378"/>
      <c r="J56" s="378"/>
      <c r="K56" s="378"/>
      <c r="L56" s="378"/>
      <c r="M56" s="379"/>
      <c r="N56" s="264"/>
    </row>
    <row r="57" spans="1:14" x14ac:dyDescent="0.3">
      <c r="A57" s="262"/>
      <c r="B57" s="263"/>
      <c r="C57" s="377"/>
      <c r="D57" s="378"/>
      <c r="E57" s="378"/>
      <c r="F57" s="378"/>
      <c r="G57" s="378"/>
      <c r="H57" s="378"/>
      <c r="I57" s="378"/>
      <c r="J57" s="378"/>
      <c r="K57" s="378"/>
      <c r="L57" s="378"/>
      <c r="M57" s="379"/>
      <c r="N57" s="264"/>
    </row>
    <row r="58" spans="1:14" x14ac:dyDescent="0.3">
      <c r="A58" s="262"/>
      <c r="B58" s="263"/>
      <c r="C58" s="377"/>
      <c r="D58" s="378"/>
      <c r="E58" s="378"/>
      <c r="F58" s="378"/>
      <c r="G58" s="378"/>
      <c r="H58" s="378"/>
      <c r="I58" s="378"/>
      <c r="J58" s="378"/>
      <c r="K58" s="378"/>
      <c r="L58" s="378"/>
      <c r="M58" s="379"/>
      <c r="N58" s="264"/>
    </row>
    <row r="59" spans="1:14" x14ac:dyDescent="0.3">
      <c r="A59" s="262"/>
      <c r="B59" s="263"/>
      <c r="C59" s="377"/>
      <c r="D59" s="378"/>
      <c r="E59" s="378"/>
      <c r="F59" s="378"/>
      <c r="G59" s="378"/>
      <c r="H59" s="378"/>
      <c r="I59" s="378"/>
      <c r="J59" s="378"/>
      <c r="K59" s="378"/>
      <c r="L59" s="378"/>
      <c r="M59" s="379"/>
      <c r="N59" s="264"/>
    </row>
    <row r="60" spans="1:14" x14ac:dyDescent="0.3">
      <c r="A60" s="262"/>
      <c r="B60" s="263"/>
      <c r="C60" s="377"/>
      <c r="D60" s="378"/>
      <c r="E60" s="378"/>
      <c r="F60" s="378"/>
      <c r="G60" s="378"/>
      <c r="H60" s="378"/>
      <c r="I60" s="378"/>
      <c r="J60" s="378"/>
      <c r="K60" s="378"/>
      <c r="L60" s="378"/>
      <c r="M60" s="379"/>
      <c r="N60" s="264"/>
    </row>
    <row r="61" spans="1:14" x14ac:dyDescent="0.3">
      <c r="A61" s="262"/>
      <c r="B61" s="263"/>
      <c r="C61" s="377"/>
      <c r="D61" s="378"/>
      <c r="E61" s="378"/>
      <c r="F61" s="378"/>
      <c r="G61" s="378"/>
      <c r="H61" s="378"/>
      <c r="I61" s="378"/>
      <c r="J61" s="378"/>
      <c r="K61" s="378"/>
      <c r="L61" s="378"/>
      <c r="M61" s="379"/>
      <c r="N61" s="264"/>
    </row>
    <row r="62" spans="1:14" x14ac:dyDescent="0.3">
      <c r="A62" s="262"/>
      <c r="B62" s="263"/>
      <c r="C62" s="380"/>
      <c r="D62" s="381"/>
      <c r="E62" s="381"/>
      <c r="F62" s="381"/>
      <c r="G62" s="381"/>
      <c r="H62" s="381"/>
      <c r="I62" s="381"/>
      <c r="J62" s="381"/>
      <c r="K62" s="381"/>
      <c r="L62" s="381"/>
      <c r="M62" s="382"/>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1" orientation="portrait" r:id="rId1"/>
  <headerFooter>
    <oddFooter>&amp;L&amp;1#&amp;"Calibri"&amp;10&amp;K000000INTERNAL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8671875" defaultRowHeight="15" x14ac:dyDescent="0.25"/>
  <cols>
    <col min="1" max="1" width="19" style="286"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3" t="s">
        <v>19</v>
      </c>
      <c r="B1" s="383"/>
      <c r="C1" s="383"/>
      <c r="D1" s="383"/>
      <c r="E1" s="383"/>
      <c r="F1" s="383"/>
      <c r="G1" s="383"/>
      <c r="H1" s="383"/>
      <c r="I1" s="383"/>
      <c r="J1" s="383"/>
      <c r="K1" s="383"/>
      <c r="L1" s="383"/>
      <c r="M1" s="383"/>
      <c r="N1" s="70"/>
      <c r="O1" s="70"/>
      <c r="P1" s="70"/>
      <c r="Q1" s="71"/>
      <c r="R1" s="71"/>
    </row>
    <row r="2" spans="1:21" ht="26.25" customHeight="1" x14ac:dyDescent="0.4">
      <c r="A2" s="384" t="s">
        <v>18</v>
      </c>
      <c r="B2" s="384"/>
      <c r="C2" s="384"/>
      <c r="D2" s="384"/>
      <c r="E2" s="384"/>
      <c r="F2" s="384"/>
      <c r="G2" s="384"/>
      <c r="H2" s="384"/>
      <c r="I2" s="384"/>
      <c r="J2" s="384"/>
      <c r="K2" s="384"/>
      <c r="L2" s="384"/>
      <c r="M2" s="384"/>
      <c r="N2" s="71"/>
      <c r="O2" s="71"/>
      <c r="P2" s="71"/>
      <c r="Q2" s="71"/>
      <c r="R2" s="71"/>
    </row>
    <row r="3" spans="1:21" ht="17.399999999999999" x14ac:dyDescent="0.3">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
        <v>368</v>
      </c>
      <c r="C5" s="162"/>
      <c r="D5" s="279"/>
      <c r="E5" s="183"/>
      <c r="F5" s="226"/>
      <c r="G5" s="226"/>
      <c r="H5" s="226"/>
      <c r="I5" s="226"/>
      <c r="J5" s="226"/>
      <c r="K5" s="227"/>
      <c r="L5" s="195" t="s">
        <v>55</v>
      </c>
      <c r="M5" s="338">
        <f>'Cover Page'!L9</f>
        <v>41181</v>
      </c>
      <c r="N5" s="2"/>
      <c r="O5" s="2"/>
      <c r="P5" s="2"/>
      <c r="Q5" s="2"/>
      <c r="R5" s="2"/>
    </row>
    <row r="6" spans="1:21" s="3" customFormat="1" ht="13.8" x14ac:dyDescent="0.25">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Zurich U.S. Insurance Pool Group</v>
      </c>
      <c r="C7" s="163"/>
      <c r="D7" s="163"/>
      <c r="E7" s="185"/>
      <c r="F7" s="228"/>
      <c r="G7" s="228"/>
      <c r="H7" s="228"/>
      <c r="I7" s="228"/>
      <c r="J7" s="228"/>
      <c r="K7" s="229"/>
      <c r="L7" s="145" t="s">
        <v>56</v>
      </c>
      <c r="M7" s="340" t="str">
        <f>'Cover Page'!L13</f>
        <v>0212</v>
      </c>
      <c r="N7" s="2"/>
      <c r="O7" s="2"/>
      <c r="P7" s="2"/>
      <c r="Q7" s="2"/>
      <c r="R7" s="2"/>
    </row>
    <row r="8" spans="1:21" s="6" customFormat="1" ht="6.75" customHeight="1" thickBot="1" x14ac:dyDescent="0.35">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2"/>
      <c r="B9" s="134"/>
      <c r="C9" s="134"/>
      <c r="D9" s="277"/>
      <c r="E9" s="187"/>
      <c r="F9" s="207"/>
      <c r="G9" s="207"/>
      <c r="H9" s="207"/>
      <c r="I9" s="207"/>
      <c r="J9" s="187"/>
      <c r="K9" s="197"/>
      <c r="L9" s="197"/>
    </row>
    <row r="10" spans="1:21" s="72" customFormat="1" ht="15" customHeight="1" thickTop="1" x14ac:dyDescent="0.3">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
      <c r="A11" s="324"/>
      <c r="B11" s="305"/>
      <c r="C11" s="305"/>
      <c r="D11" s="305"/>
      <c r="E11" s="305"/>
      <c r="F11" s="306"/>
      <c r="G11" s="307"/>
      <c r="H11" s="307"/>
      <c r="I11" s="307"/>
      <c r="J11" s="308"/>
      <c r="K11" s="309" t="s">
        <v>16</v>
      </c>
      <c r="L11" s="310" t="s">
        <v>12</v>
      </c>
      <c r="M11" s="311"/>
    </row>
    <row r="12" spans="1:21" s="72" customFormat="1" ht="15" customHeight="1" x14ac:dyDescent="0.3">
      <c r="A12" s="324"/>
      <c r="B12" s="305"/>
      <c r="C12" s="305"/>
      <c r="D12" s="305"/>
      <c r="E12" s="312"/>
      <c r="F12" s="306"/>
      <c r="G12" s="307" t="s">
        <v>79</v>
      </c>
      <c r="H12" s="313"/>
      <c r="I12" s="308" t="s">
        <v>16</v>
      </c>
      <c r="J12" s="308" t="s">
        <v>16</v>
      </c>
      <c r="K12" s="309" t="s">
        <v>15</v>
      </c>
      <c r="L12" s="310" t="s">
        <v>91</v>
      </c>
      <c r="M12" s="314"/>
    </row>
    <row r="13" spans="1:21" s="72" customFormat="1" ht="15" customHeight="1" x14ac:dyDescent="0.3">
      <c r="A13" s="324"/>
      <c r="B13" s="305" t="s">
        <v>217</v>
      </c>
      <c r="C13" s="305"/>
      <c r="D13" s="305"/>
      <c r="E13" s="305"/>
      <c r="F13" s="306" t="s">
        <v>14</v>
      </c>
      <c r="G13" s="307" t="s">
        <v>322</v>
      </c>
      <c r="H13" s="313"/>
      <c r="I13" s="308" t="s">
        <v>9</v>
      </c>
      <c r="J13" s="308" t="s">
        <v>9</v>
      </c>
      <c r="K13" s="309" t="s">
        <v>13</v>
      </c>
      <c r="L13" s="310" t="s">
        <v>323</v>
      </c>
      <c r="M13" s="315" t="s">
        <v>12</v>
      </c>
    </row>
    <row r="14" spans="1:21" s="72" customFormat="1" ht="15" customHeight="1" x14ac:dyDescent="0.3">
      <c r="A14" s="324"/>
      <c r="B14" s="305" t="s">
        <v>11</v>
      </c>
      <c r="C14" s="305"/>
      <c r="D14" s="305" t="s">
        <v>213</v>
      </c>
      <c r="E14" s="305" t="s">
        <v>218</v>
      </c>
      <c r="F14" s="306" t="s">
        <v>4</v>
      </c>
      <c r="G14" s="307" t="s">
        <v>10</v>
      </c>
      <c r="H14" s="307" t="s">
        <v>80</v>
      </c>
      <c r="I14" s="308" t="s">
        <v>174</v>
      </c>
      <c r="J14" s="308" t="s">
        <v>174</v>
      </c>
      <c r="K14" s="309" t="s">
        <v>8</v>
      </c>
      <c r="L14" s="310" t="s">
        <v>175</v>
      </c>
      <c r="M14" s="315" t="s">
        <v>7</v>
      </c>
    </row>
    <row r="15" spans="1:21" s="72" customFormat="1" ht="15" customHeight="1" thickBot="1" x14ac:dyDescent="0.35">
      <c r="A15" s="325" t="s">
        <v>177</v>
      </c>
      <c r="B15" s="316" t="s">
        <v>6</v>
      </c>
      <c r="C15" s="316" t="s">
        <v>210</v>
      </c>
      <c r="D15" s="316" t="s">
        <v>214</v>
      </c>
      <c r="E15" s="316" t="s">
        <v>211</v>
      </c>
      <c r="F15" s="317" t="s">
        <v>5</v>
      </c>
      <c r="G15" s="318" t="s">
        <v>4</v>
      </c>
      <c r="H15" s="318" t="s">
        <v>3</v>
      </c>
      <c r="I15" s="319" t="s">
        <v>2</v>
      </c>
      <c r="J15" s="319" t="s">
        <v>1</v>
      </c>
      <c r="K15" s="320" t="s">
        <v>0</v>
      </c>
      <c r="L15" s="321" t="s">
        <v>78</v>
      </c>
      <c r="M15" s="322" t="s">
        <v>68</v>
      </c>
    </row>
    <row r="16" spans="1:21" ht="15" customHeight="1" thickTop="1" x14ac:dyDescent="0.3">
      <c r="A16" s="199"/>
      <c r="B16" s="278"/>
      <c r="D16" s="135"/>
      <c r="E16" s="278"/>
      <c r="F16" s="188"/>
      <c r="G16" s="208"/>
      <c r="H16" s="208"/>
      <c r="I16" s="209"/>
      <c r="J16" s="209"/>
      <c r="K16" s="192"/>
      <c r="L16" s="198"/>
      <c r="M16" s="198"/>
    </row>
    <row r="17" spans="1:15" s="300" customFormat="1" ht="16.5" customHeight="1" x14ac:dyDescent="0.25">
      <c r="A17" s="326">
        <f t="shared" ref="A17:A62" si="0">$M$5</f>
        <v>41181</v>
      </c>
      <c r="B17" s="345"/>
      <c r="C17" s="345"/>
      <c r="D17" s="345"/>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41181</v>
      </c>
      <c r="B18" s="345"/>
      <c r="C18" s="345"/>
      <c r="D18" s="345"/>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41181</v>
      </c>
      <c r="B19" s="345"/>
      <c r="C19" s="345"/>
      <c r="D19" s="346"/>
      <c r="E19" s="323"/>
      <c r="F19" s="328"/>
      <c r="G19" s="329"/>
      <c r="H19" s="330"/>
      <c r="I19" s="330"/>
      <c r="J19" s="330"/>
      <c r="K19" s="328"/>
      <c r="L19" s="327"/>
      <c r="M19" s="327"/>
      <c r="O19" s="300" t="str">
        <f t="shared" si="1"/>
        <v>ASLine</v>
      </c>
    </row>
    <row r="20" spans="1:15" s="300" customFormat="1" ht="16.5" customHeight="1" x14ac:dyDescent="0.25">
      <c r="A20" s="326">
        <f t="shared" si="0"/>
        <v>41181</v>
      </c>
      <c r="B20" s="345"/>
      <c r="C20" s="345"/>
      <c r="D20" s="345"/>
      <c r="E20" s="323"/>
      <c r="F20" s="328"/>
      <c r="G20" s="329"/>
      <c r="H20" s="330"/>
      <c r="I20" s="330"/>
      <c r="J20" s="330"/>
      <c r="K20" s="328"/>
      <c r="L20" s="327"/>
      <c r="M20" s="327"/>
      <c r="O20" s="300" t="str">
        <f t="shared" si="1"/>
        <v>ASLine</v>
      </c>
    </row>
    <row r="21" spans="1:15" s="300" customFormat="1" ht="16.5" customHeight="1" x14ac:dyDescent="0.25">
      <c r="A21" s="326">
        <f t="shared" si="0"/>
        <v>41181</v>
      </c>
      <c r="B21" s="345"/>
      <c r="C21" s="345"/>
      <c r="D21" s="345"/>
      <c r="E21" s="323"/>
      <c r="F21" s="328"/>
      <c r="G21" s="329"/>
      <c r="H21" s="330"/>
      <c r="I21" s="330"/>
      <c r="J21" s="330"/>
      <c r="K21" s="328"/>
      <c r="L21" s="327"/>
      <c r="M21" s="327"/>
      <c r="O21" s="300" t="str">
        <f t="shared" si="1"/>
        <v>ASLine</v>
      </c>
    </row>
    <row r="22" spans="1:15" s="300" customFormat="1" ht="16.5" customHeight="1" x14ac:dyDescent="0.25">
      <c r="A22" s="326">
        <f t="shared" si="0"/>
        <v>41181</v>
      </c>
      <c r="B22" s="345"/>
      <c r="C22" s="345"/>
      <c r="D22" s="345"/>
      <c r="E22" s="323"/>
      <c r="F22" s="328"/>
      <c r="G22" s="329"/>
      <c r="H22" s="330"/>
      <c r="I22" s="330"/>
      <c r="J22" s="330"/>
      <c r="K22" s="328"/>
      <c r="L22" s="327"/>
      <c r="M22" s="327"/>
      <c r="O22" s="300" t="str">
        <f t="shared" si="1"/>
        <v>ASLine</v>
      </c>
    </row>
    <row r="23" spans="1:15" s="300" customFormat="1" ht="16.5" customHeight="1" x14ac:dyDescent="0.25">
      <c r="A23" s="326">
        <f t="shared" si="0"/>
        <v>41181</v>
      </c>
      <c r="B23" s="345"/>
      <c r="C23" s="345"/>
      <c r="D23" s="346"/>
      <c r="E23" s="323"/>
      <c r="F23" s="328"/>
      <c r="G23" s="329"/>
      <c r="H23" s="330"/>
      <c r="I23" s="330"/>
      <c r="J23" s="330"/>
      <c r="K23" s="328"/>
      <c r="L23" s="327"/>
      <c r="M23" s="327"/>
      <c r="O23" s="300" t="str">
        <f t="shared" si="1"/>
        <v>ASLine</v>
      </c>
    </row>
    <row r="24" spans="1:15" s="300" customFormat="1" ht="16.5" customHeight="1" x14ac:dyDescent="0.25">
      <c r="A24" s="326">
        <f t="shared" si="0"/>
        <v>41181</v>
      </c>
      <c r="B24" s="345"/>
      <c r="C24" s="345"/>
      <c r="D24" s="345"/>
      <c r="E24" s="323"/>
      <c r="F24" s="328"/>
      <c r="G24" s="329"/>
      <c r="H24" s="330"/>
      <c r="I24" s="330"/>
      <c r="J24" s="330"/>
      <c r="K24" s="328"/>
      <c r="L24" s="327"/>
      <c r="M24" s="327"/>
      <c r="O24" s="300" t="str">
        <f t="shared" si="1"/>
        <v>ASLine</v>
      </c>
    </row>
    <row r="25" spans="1:15" s="300" customFormat="1" ht="16.5" customHeight="1" x14ac:dyDescent="0.25">
      <c r="A25" s="326">
        <f t="shared" si="0"/>
        <v>41181</v>
      </c>
      <c r="B25" s="345"/>
      <c r="C25" s="345"/>
      <c r="D25" s="345"/>
      <c r="E25" s="323"/>
      <c r="F25" s="328"/>
      <c r="G25" s="329"/>
      <c r="H25" s="330"/>
      <c r="I25" s="330"/>
      <c r="J25" s="330"/>
      <c r="K25" s="328"/>
      <c r="L25" s="327"/>
      <c r="M25" s="327"/>
      <c r="O25" s="300" t="str">
        <f t="shared" si="1"/>
        <v>ASLine</v>
      </c>
    </row>
    <row r="26" spans="1:15" s="300" customFormat="1" ht="16.5" customHeight="1" x14ac:dyDescent="0.25">
      <c r="A26" s="326">
        <f t="shared" si="0"/>
        <v>41181</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41181</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41181</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41181</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41181</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41181</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41181</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41181</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41181</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41181</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41181</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41181</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41181</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41181</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41181</v>
      </c>
      <c r="B40" s="323"/>
      <c r="C40" s="323"/>
      <c r="D40" s="323"/>
      <c r="E40" s="323"/>
      <c r="F40" s="328"/>
      <c r="G40" s="329"/>
      <c r="H40" s="330"/>
      <c r="I40" s="330"/>
      <c r="J40" s="330"/>
      <c r="K40" s="328"/>
      <c r="L40" s="327"/>
      <c r="M40" s="327"/>
      <c r="O40" s="300" t="str">
        <f t="shared" si="1"/>
        <v>ASLine</v>
      </c>
    </row>
    <row r="41" spans="1:15" s="300" customFormat="1" ht="13.8" x14ac:dyDescent="0.25">
      <c r="A41" s="326">
        <f t="shared" si="0"/>
        <v>41181</v>
      </c>
      <c r="B41" s="323"/>
      <c r="C41" s="323"/>
      <c r="D41" s="323"/>
      <c r="E41" s="323"/>
      <c r="F41" s="328"/>
      <c r="G41" s="329"/>
      <c r="H41" s="330"/>
      <c r="I41" s="330"/>
      <c r="J41" s="330"/>
      <c r="K41" s="328"/>
      <c r="L41" s="327"/>
      <c r="M41" s="327"/>
      <c r="O41" s="300" t="str">
        <f t="shared" si="1"/>
        <v>ASLine</v>
      </c>
    </row>
    <row r="42" spans="1:15" s="300" customFormat="1" ht="13.8" x14ac:dyDescent="0.25">
      <c r="A42" s="326">
        <f t="shared" si="0"/>
        <v>41181</v>
      </c>
      <c r="B42" s="323"/>
      <c r="C42" s="323"/>
      <c r="D42" s="323"/>
      <c r="E42" s="323"/>
      <c r="F42" s="328"/>
      <c r="G42" s="329"/>
      <c r="H42" s="330"/>
      <c r="I42" s="330"/>
      <c r="J42" s="330"/>
      <c r="K42" s="328"/>
      <c r="L42" s="327"/>
      <c r="M42" s="327"/>
      <c r="O42" s="300" t="str">
        <f t="shared" si="1"/>
        <v>ASLine</v>
      </c>
    </row>
    <row r="43" spans="1:15" s="300" customFormat="1" ht="13.8" x14ac:dyDescent="0.25">
      <c r="A43" s="326">
        <f t="shared" si="0"/>
        <v>41181</v>
      </c>
      <c r="B43" s="323"/>
      <c r="C43" s="323"/>
      <c r="D43" s="323"/>
      <c r="E43" s="323"/>
      <c r="F43" s="328"/>
      <c r="G43" s="329"/>
      <c r="H43" s="330"/>
      <c r="I43" s="330"/>
      <c r="J43" s="330"/>
      <c r="K43" s="328"/>
      <c r="L43" s="327"/>
      <c r="M43" s="327"/>
      <c r="O43" s="300" t="str">
        <f t="shared" si="1"/>
        <v>ASLine</v>
      </c>
    </row>
    <row r="44" spans="1:15" s="300" customFormat="1" ht="13.8" x14ac:dyDescent="0.25">
      <c r="A44" s="326">
        <f t="shared" si="0"/>
        <v>41181</v>
      </c>
      <c r="B44" s="323"/>
      <c r="C44" s="323"/>
      <c r="D44" s="323"/>
      <c r="E44" s="323"/>
      <c r="F44" s="328"/>
      <c r="G44" s="329"/>
      <c r="H44" s="330"/>
      <c r="I44" s="330"/>
      <c r="J44" s="330"/>
      <c r="K44" s="328"/>
      <c r="L44" s="327"/>
      <c r="M44" s="327"/>
      <c r="O44" s="300" t="str">
        <f t="shared" si="1"/>
        <v>ASLine</v>
      </c>
    </row>
    <row r="45" spans="1:15" s="300" customFormat="1" ht="13.8" x14ac:dyDescent="0.25">
      <c r="A45" s="326">
        <f t="shared" si="0"/>
        <v>41181</v>
      </c>
      <c r="B45" s="323"/>
      <c r="C45" s="323"/>
      <c r="D45" s="323"/>
      <c r="E45" s="323"/>
      <c r="F45" s="328"/>
      <c r="G45" s="329"/>
      <c r="H45" s="330"/>
      <c r="I45" s="330"/>
      <c r="J45" s="330"/>
      <c r="K45" s="328"/>
      <c r="L45" s="327"/>
      <c r="M45" s="327"/>
      <c r="O45" s="300" t="str">
        <f t="shared" si="1"/>
        <v>ASLine</v>
      </c>
    </row>
    <row r="46" spans="1:15" s="300" customFormat="1" ht="13.8" x14ac:dyDescent="0.25">
      <c r="A46" s="326">
        <f t="shared" si="0"/>
        <v>41181</v>
      </c>
      <c r="B46" s="323"/>
      <c r="C46" s="323"/>
      <c r="D46" s="323"/>
      <c r="E46" s="323"/>
      <c r="F46" s="328"/>
      <c r="G46" s="329"/>
      <c r="H46" s="330"/>
      <c r="I46" s="330"/>
      <c r="J46" s="330"/>
      <c r="K46" s="328"/>
      <c r="L46" s="327"/>
      <c r="M46" s="327"/>
      <c r="O46" s="300" t="str">
        <f t="shared" si="1"/>
        <v>ASLine</v>
      </c>
    </row>
    <row r="47" spans="1:15" s="300" customFormat="1" ht="13.8" x14ac:dyDescent="0.25">
      <c r="A47" s="326">
        <f t="shared" si="0"/>
        <v>41181</v>
      </c>
      <c r="B47" s="323"/>
      <c r="C47" s="323"/>
      <c r="D47" s="323"/>
      <c r="E47" s="323"/>
      <c r="F47" s="328"/>
      <c r="G47" s="329"/>
      <c r="H47" s="330"/>
      <c r="I47" s="330"/>
      <c r="J47" s="330"/>
      <c r="K47" s="328"/>
      <c r="L47" s="327"/>
      <c r="M47" s="327"/>
      <c r="O47" s="300" t="str">
        <f t="shared" si="1"/>
        <v>ASLine</v>
      </c>
    </row>
    <row r="48" spans="1:15" s="300" customFormat="1" ht="13.8" x14ac:dyDescent="0.25">
      <c r="A48" s="326">
        <f t="shared" si="0"/>
        <v>41181</v>
      </c>
      <c r="B48" s="323"/>
      <c r="C48" s="323"/>
      <c r="D48" s="323"/>
      <c r="E48" s="323"/>
      <c r="F48" s="328"/>
      <c r="G48" s="329"/>
      <c r="H48" s="330"/>
      <c r="I48" s="330"/>
      <c r="J48" s="330"/>
      <c r="K48" s="328"/>
      <c r="L48" s="327"/>
      <c r="M48" s="327"/>
      <c r="O48" s="300" t="str">
        <f t="shared" si="1"/>
        <v>ASLine</v>
      </c>
    </row>
    <row r="49" spans="1:15" s="300" customFormat="1" ht="13.8" x14ac:dyDescent="0.25">
      <c r="A49" s="326">
        <f t="shared" si="0"/>
        <v>41181</v>
      </c>
      <c r="B49" s="323"/>
      <c r="C49" s="323"/>
      <c r="D49" s="323"/>
      <c r="E49" s="323"/>
      <c r="F49" s="328"/>
      <c r="G49" s="329"/>
      <c r="H49" s="330"/>
      <c r="I49" s="330"/>
      <c r="J49" s="330"/>
      <c r="K49" s="328"/>
      <c r="L49" s="327"/>
      <c r="M49" s="327"/>
      <c r="O49" s="300" t="str">
        <f t="shared" si="1"/>
        <v>ASLine</v>
      </c>
    </row>
    <row r="50" spans="1:15" s="300" customFormat="1" ht="13.8" x14ac:dyDescent="0.25">
      <c r="A50" s="326">
        <f t="shared" si="0"/>
        <v>41181</v>
      </c>
      <c r="B50" s="323"/>
      <c r="C50" s="323"/>
      <c r="D50" s="323"/>
      <c r="E50" s="323"/>
      <c r="F50" s="328"/>
      <c r="G50" s="329"/>
      <c r="H50" s="330"/>
      <c r="I50" s="330"/>
      <c r="J50" s="330"/>
      <c r="K50" s="328"/>
      <c r="L50" s="327"/>
      <c r="M50" s="327"/>
      <c r="O50" s="300" t="str">
        <f t="shared" si="1"/>
        <v>ASLine</v>
      </c>
    </row>
    <row r="51" spans="1:15" s="300" customFormat="1" ht="13.8" x14ac:dyDescent="0.25">
      <c r="A51" s="326">
        <f t="shared" si="0"/>
        <v>41181</v>
      </c>
      <c r="B51" s="323"/>
      <c r="C51" s="323"/>
      <c r="D51" s="323"/>
      <c r="E51" s="323"/>
      <c r="F51" s="328"/>
      <c r="G51" s="329"/>
      <c r="H51" s="330"/>
      <c r="I51" s="330"/>
      <c r="J51" s="330"/>
      <c r="K51" s="328"/>
      <c r="L51" s="327"/>
      <c r="M51" s="327"/>
      <c r="O51" s="300" t="str">
        <f t="shared" si="1"/>
        <v>ASLine</v>
      </c>
    </row>
    <row r="52" spans="1:15" s="300" customFormat="1" ht="13.8" x14ac:dyDescent="0.25">
      <c r="A52" s="326">
        <f t="shared" si="0"/>
        <v>41181</v>
      </c>
      <c r="B52" s="323"/>
      <c r="C52" s="323"/>
      <c r="D52" s="323"/>
      <c r="E52" s="323"/>
      <c r="F52" s="328"/>
      <c r="G52" s="329"/>
      <c r="H52" s="330"/>
      <c r="I52" s="330"/>
      <c r="J52" s="330"/>
      <c r="K52" s="328"/>
      <c r="L52" s="327"/>
      <c r="M52" s="327"/>
      <c r="O52" s="300" t="str">
        <f t="shared" si="1"/>
        <v>ASLine</v>
      </c>
    </row>
    <row r="53" spans="1:15" s="300" customFormat="1" ht="13.8" x14ac:dyDescent="0.25">
      <c r="A53" s="326">
        <f t="shared" si="0"/>
        <v>41181</v>
      </c>
      <c r="B53" s="323"/>
      <c r="C53" s="323"/>
      <c r="D53" s="323"/>
      <c r="E53" s="323"/>
      <c r="F53" s="328"/>
      <c r="G53" s="329"/>
      <c r="H53" s="330"/>
      <c r="I53" s="330"/>
      <c r="J53" s="330"/>
      <c r="K53" s="328"/>
      <c r="L53" s="327"/>
      <c r="M53" s="327"/>
      <c r="O53" s="300" t="str">
        <f t="shared" si="1"/>
        <v>ASLine</v>
      </c>
    </row>
    <row r="54" spans="1:15" s="300" customFormat="1" ht="13.8" x14ac:dyDescent="0.25">
      <c r="A54" s="326">
        <f t="shared" si="0"/>
        <v>41181</v>
      </c>
      <c r="B54" s="323"/>
      <c r="C54" s="323"/>
      <c r="D54" s="323"/>
      <c r="E54" s="323"/>
      <c r="F54" s="328"/>
      <c r="G54" s="329"/>
      <c r="H54" s="330"/>
      <c r="I54" s="330"/>
      <c r="J54" s="330"/>
      <c r="K54" s="328"/>
      <c r="L54" s="327"/>
      <c r="M54" s="327"/>
      <c r="O54" s="300" t="str">
        <f t="shared" si="1"/>
        <v>ASLine</v>
      </c>
    </row>
    <row r="55" spans="1:15" s="300" customFormat="1" ht="13.8" x14ac:dyDescent="0.25">
      <c r="A55" s="326">
        <f t="shared" si="0"/>
        <v>41181</v>
      </c>
      <c r="B55" s="323"/>
      <c r="C55" s="323"/>
      <c r="D55" s="323"/>
      <c r="E55" s="323"/>
      <c r="F55" s="328"/>
      <c r="G55" s="329"/>
      <c r="H55" s="330"/>
      <c r="I55" s="330"/>
      <c r="J55" s="330"/>
      <c r="K55" s="328"/>
      <c r="L55" s="327"/>
      <c r="M55" s="327"/>
      <c r="O55" s="300" t="str">
        <f t="shared" si="1"/>
        <v>ASLine</v>
      </c>
    </row>
    <row r="56" spans="1:15" x14ac:dyDescent="0.25">
      <c r="A56" s="326">
        <f t="shared" si="0"/>
        <v>41181</v>
      </c>
      <c r="B56" s="323"/>
      <c r="C56" s="323"/>
      <c r="D56" s="323"/>
      <c r="E56" s="323"/>
      <c r="F56" s="328"/>
      <c r="G56" s="329"/>
      <c r="H56" s="330"/>
      <c r="I56" s="330"/>
      <c r="J56" s="330"/>
      <c r="K56" s="328"/>
      <c r="L56" s="327"/>
      <c r="M56" s="327"/>
      <c r="O56" s="300" t="str">
        <f t="shared" si="1"/>
        <v>ASLine</v>
      </c>
    </row>
    <row r="57" spans="1:15" x14ac:dyDescent="0.25">
      <c r="A57" s="326">
        <f t="shared" si="0"/>
        <v>41181</v>
      </c>
      <c r="B57" s="323"/>
      <c r="C57" s="323"/>
      <c r="D57" s="323"/>
      <c r="E57" s="323"/>
      <c r="F57" s="328"/>
      <c r="G57" s="329"/>
      <c r="H57" s="330"/>
      <c r="I57" s="330"/>
      <c r="J57" s="330"/>
      <c r="K57" s="328"/>
      <c r="L57" s="327"/>
      <c r="M57" s="327"/>
      <c r="O57" s="300" t="str">
        <f t="shared" si="1"/>
        <v>ASLine</v>
      </c>
    </row>
    <row r="58" spans="1:15" x14ac:dyDescent="0.25">
      <c r="A58" s="326">
        <f t="shared" si="0"/>
        <v>41181</v>
      </c>
      <c r="B58" s="323"/>
      <c r="C58" s="323"/>
      <c r="D58" s="323"/>
      <c r="E58" s="323"/>
      <c r="F58" s="328"/>
      <c r="G58" s="329"/>
      <c r="H58" s="330"/>
      <c r="I58" s="330"/>
      <c r="J58" s="330"/>
      <c r="K58" s="328"/>
      <c r="L58" s="327"/>
      <c r="M58" s="327"/>
      <c r="O58" s="300" t="str">
        <f t="shared" si="1"/>
        <v>ASLine</v>
      </c>
    </row>
    <row r="59" spans="1:15" x14ac:dyDescent="0.25">
      <c r="A59" s="326">
        <f t="shared" si="0"/>
        <v>41181</v>
      </c>
      <c r="B59" s="323"/>
      <c r="C59" s="323"/>
      <c r="D59" s="323"/>
      <c r="E59" s="323"/>
      <c r="F59" s="328"/>
      <c r="G59" s="329"/>
      <c r="H59" s="330"/>
      <c r="I59" s="330"/>
      <c r="J59" s="330"/>
      <c r="K59" s="328"/>
      <c r="L59" s="327"/>
      <c r="M59" s="327"/>
      <c r="O59" s="300" t="str">
        <f t="shared" si="1"/>
        <v>ASLine</v>
      </c>
    </row>
    <row r="60" spans="1:15" x14ac:dyDescent="0.25">
      <c r="A60" s="326">
        <f t="shared" si="0"/>
        <v>41181</v>
      </c>
      <c r="B60" s="323"/>
      <c r="C60" s="323"/>
      <c r="D60" s="323"/>
      <c r="E60" s="323"/>
      <c r="F60" s="328"/>
      <c r="G60" s="329"/>
      <c r="H60" s="330"/>
      <c r="I60" s="330"/>
      <c r="J60" s="330"/>
      <c r="K60" s="328"/>
      <c r="L60" s="327"/>
      <c r="M60" s="327"/>
      <c r="O60" s="300" t="str">
        <f t="shared" si="1"/>
        <v>ASLine</v>
      </c>
    </row>
    <row r="61" spans="1:15" x14ac:dyDescent="0.25">
      <c r="A61" s="326">
        <f t="shared" si="0"/>
        <v>41181</v>
      </c>
      <c r="B61" s="323"/>
      <c r="C61" s="323"/>
      <c r="D61" s="323"/>
      <c r="E61" s="323"/>
      <c r="F61" s="328"/>
      <c r="G61" s="329"/>
      <c r="H61" s="330"/>
      <c r="I61" s="330"/>
      <c r="J61" s="330"/>
      <c r="K61" s="328"/>
      <c r="L61" s="327"/>
      <c r="M61" s="327"/>
      <c r="O61" s="300" t="str">
        <f t="shared" si="1"/>
        <v>ASLine</v>
      </c>
    </row>
    <row r="62" spans="1:15" x14ac:dyDescent="0.25">
      <c r="A62" s="326">
        <f t="shared" si="0"/>
        <v>41181</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4" fitToHeight="0" orientation="landscape" horizontalDpi="360" verticalDpi="360" r:id="rId1"/>
  <headerFooter>
    <oddFooter>&amp;R&amp;"Times New Roman,Regular"&amp;8April 2020&amp;L&amp;"Calibri"&amp;11&amp;K000000&amp;"Times New Roman,Regular"&amp;8California Department of Insurance - Rate Specialist Bureau_x000D_&amp;1#&amp;"Calibri"&amp;10&amp;K000000INTERNAL USE ONLY</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zoomScaleNormal="100"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8" t="s">
        <v>239</v>
      </c>
      <c r="B1" s="298"/>
      <c r="D1" s="298"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2" t="s">
        <v>292</v>
      </c>
    </row>
    <row r="17" spans="2:2" x14ac:dyDescent="0.3">
      <c r="B17" s="155"/>
    </row>
    <row r="45" spans="2:2" x14ac:dyDescent="0.3">
      <c r="B45" s="297"/>
    </row>
    <row r="46" spans="2:2" x14ac:dyDescent="0.3">
      <c r="B46" s="297"/>
    </row>
    <row r="47" spans="2:2" x14ac:dyDescent="0.3">
      <c r="B47" s="297"/>
    </row>
    <row r="48" spans="2:2" x14ac:dyDescent="0.3">
      <c r="B48" s="297"/>
    </row>
    <row r="49" spans="2:2" x14ac:dyDescent="0.3">
      <c r="B49" s="297"/>
    </row>
    <row r="50" spans="2:2" x14ac:dyDescent="0.3">
      <c r="B50" s="297"/>
    </row>
    <row r="51" spans="2:2" x14ac:dyDescent="0.3">
      <c r="B51" s="297"/>
    </row>
    <row r="52" spans="2:2" x14ac:dyDescent="0.3">
      <c r="B52" s="297"/>
    </row>
    <row r="53" spans="2:2" x14ac:dyDescent="0.3">
      <c r="B53" s="297"/>
    </row>
    <row r="54" spans="2:2" x14ac:dyDescent="0.3">
      <c r="B54" s="297"/>
    </row>
    <row r="55" spans="2:2" x14ac:dyDescent="0.3">
      <c r="B55" s="297"/>
    </row>
    <row r="56" spans="2:2" x14ac:dyDescent="0.3">
      <c r="B56" s="297"/>
    </row>
    <row r="57" spans="2:2" x14ac:dyDescent="0.3">
      <c r="B57" s="297"/>
    </row>
    <row r="58" spans="2:2" x14ac:dyDescent="0.3">
      <c r="B58" s="297"/>
    </row>
    <row r="59" spans="2:2" x14ac:dyDescent="0.3">
      <c r="B59" s="297"/>
    </row>
    <row r="60" spans="2:2" x14ac:dyDescent="0.3">
      <c r="B60" s="297"/>
    </row>
    <row r="61" spans="2:2" x14ac:dyDescent="0.3">
      <c r="B61" s="297"/>
    </row>
    <row r="62" spans="2:2" x14ac:dyDescent="0.3">
      <c r="B62" s="297"/>
    </row>
    <row r="63" spans="2:2" x14ac:dyDescent="0.3">
      <c r="B63" s="297"/>
    </row>
  </sheetData>
  <hyperlinks>
    <hyperlink ref="A10" r:id="rId1" xr:uid="{00000000-0004-0000-0400-000000000000}"/>
  </hyperlinks>
  <pageMargins left="0.7" right="0.7" top="0.75" bottom="0.75" header="0.3" footer="0.3"/>
  <pageSetup orientation="portrait" r:id="rId2"/>
  <headerFooter>
    <oddFooter>&amp;L&amp;1#&amp;"Calibri"&amp;10&amp;K000000INTERNAL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activeCell="B14" sqref="B1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5" t="s">
        <v>169</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Universal Underwriters  Insurance Company</v>
      </c>
      <c r="B4" s="155">
        <f>'Cover Page'!L9</f>
        <v>41181</v>
      </c>
      <c r="C4" s="155" t="str">
        <f>'Cover Page'!B13</f>
        <v>Zurich U.S. Insurance Pool Group</v>
      </c>
      <c r="D4" s="156" t="str">
        <f>'Cover Page'!L13</f>
        <v>0212</v>
      </c>
      <c r="E4" s="155" t="str">
        <f>'Cover Page'!B17</f>
        <v>1299 Zurich Way</v>
      </c>
      <c r="F4" s="155" t="str">
        <f>'Cover Page'!B20</f>
        <v>Schaumburg</v>
      </c>
      <c r="G4" s="155" t="str">
        <f>'Cover Page'!I20</f>
        <v>IL</v>
      </c>
      <c r="H4" s="156">
        <f>'Cover Page'!L20</f>
        <v>60196</v>
      </c>
      <c r="I4" s="155" t="b">
        <v>1</v>
      </c>
      <c r="J4" s="155" t="b">
        <v>0</v>
      </c>
      <c r="K4" s="157" t="str">
        <f>'Cover Page'!B32</f>
        <v>8.21.20</v>
      </c>
      <c r="L4" s="177" t="str">
        <f>'Cover Page'!B35</f>
        <v>Lynn Zeitler</v>
      </c>
      <c r="M4" s="177" t="str">
        <f>'Cover Page'!B38</f>
        <v>Vice President</v>
      </c>
      <c r="N4" s="225" t="str">
        <f>'Cover Page'!I35</f>
        <v>847-413-5954</v>
      </c>
      <c r="O4" s="225">
        <f>'Cover Page'!L35</f>
        <v>0</v>
      </c>
      <c r="P4" s="155" t="str">
        <f>'Cover Page'!I38</f>
        <v>Lynn.Zeitler@zurichna.com</v>
      </c>
      <c r="Q4" s="155" t="str">
        <f>'Cover Page'!B42</f>
        <v>Lynn Lenz</v>
      </c>
      <c r="R4" s="155" t="str">
        <f>'Cover Page'!B46</f>
        <v>Director-Regulatory Information Management and Licensing</v>
      </c>
      <c r="S4" s="225" t="str">
        <f>'Cover Page'!I42</f>
        <v>847-762-7265</v>
      </c>
      <c r="T4" s="225" t="str">
        <f>'Cover Page'!L42</f>
        <v>847-605-3714</v>
      </c>
      <c r="U4" s="155" t="str">
        <f>'Cover Page'!I46</f>
        <v>lynn.lenz@zurichna.com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CMA and regular CML premium previously written on UUIC NAIC # 41181 in 2019 is now (2020) written on the paper of one of the following companies:  Zurich American Insurance Company  (NAIC # 16535); American Zurich Insurance Company  (NAIC # 40142);
Zurich-American Insurance Company of Illinois (NAIC # 27855) and American Guarantee and Liability Company  (NAIC # 26247).
Our explanatory memos and workbooks for each of the above companies account for that premium that was written in 2019, but not in 2020. Further, any remaining premium reported is run-off in CMA or attributable to Other Liability.  The Other Liability premium reflects non-eligible, unique coverages in UUIC, for example, contractual liability policies related to vehicle service contracts and guaranteed auto protection contracts both are types of products not impacted by the recent pandemic and not in scope of the Bulletin.</v>
      </c>
      <c r="AL4" s="155" t="str">
        <f>'Explanatory Memorandum'!C33</f>
        <v>Please see the memo on the next page.</v>
      </c>
    </row>
    <row r="6" spans="1:38" x14ac:dyDescent="0.3">
      <c r="I6" s="257"/>
    </row>
  </sheetData>
  <mergeCells count="2">
    <mergeCell ref="A1:U1"/>
    <mergeCell ref="V1:AJ1"/>
  </mergeCells>
  <pageMargins left="0.7" right="0.7" top="0.75" bottom="0.75" header="0.3" footer="0.3"/>
  <pageSetup orientation="portrait" r:id="rId1"/>
  <headerFooter>
    <oddFooter>&amp;L&amp;1#&amp;"Calibri"&amp;10&amp;K000000INTERNAL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B14" sqref="B14"/>
    </sheetView>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7" t="s">
        <v>187</v>
      </c>
      <c r="D1" s="388"/>
      <c r="E1" s="388"/>
      <c r="F1" s="388"/>
      <c r="G1" s="389"/>
      <c r="H1" s="390" t="s">
        <v>188</v>
      </c>
      <c r="I1" s="391"/>
      <c r="J1" s="391"/>
      <c r="K1" s="391"/>
      <c r="L1" s="391"/>
      <c r="M1" s="391"/>
      <c r="N1" s="391"/>
      <c r="O1" s="391"/>
      <c r="P1" s="392"/>
      <c r="Q1" s="387" t="s">
        <v>189</v>
      </c>
      <c r="R1" s="388"/>
      <c r="S1" s="388"/>
      <c r="T1" s="388"/>
      <c r="U1" s="389"/>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41181</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41181</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41181</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41181</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41181</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41181</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41181</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headerFooter>
    <oddFooter>&amp;L&amp;1#&amp;"Calibri"&amp;10&amp;K000000INTERNAL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election activeCell="B14" sqref="B14"/>
    </sheetView>
  </sheetViews>
  <sheetFormatPr defaultRowHeight="14.4" x14ac:dyDescent="0.3"/>
  <cols>
    <col min="1" max="1" width="17.33203125" bestFit="1" customWidth="1"/>
    <col min="2" max="2" width="9.109375" style="301"/>
  </cols>
  <sheetData>
    <row r="1" spans="1:2" ht="15" x14ac:dyDescent="0.3">
      <c r="A1" s="153" t="s">
        <v>101</v>
      </c>
      <c r="B1" s="301" t="s">
        <v>242</v>
      </c>
    </row>
    <row r="2" spans="1:2" ht="15" x14ac:dyDescent="0.3">
      <c r="A2" s="153" t="s">
        <v>102</v>
      </c>
      <c r="B2" s="301" t="s">
        <v>243</v>
      </c>
    </row>
    <row r="3" spans="1:2" ht="15" x14ac:dyDescent="0.3">
      <c r="A3" s="153" t="s">
        <v>103</v>
      </c>
      <c r="B3" s="301" t="s">
        <v>244</v>
      </c>
    </row>
    <row r="4" spans="1:2" ht="15" x14ac:dyDescent="0.3">
      <c r="A4" s="153" t="s">
        <v>104</v>
      </c>
      <c r="B4" s="301" t="s">
        <v>245</v>
      </c>
    </row>
    <row r="5" spans="1:2" ht="15" x14ac:dyDescent="0.3">
      <c r="A5" s="153" t="s">
        <v>105</v>
      </c>
      <c r="B5" s="301" t="s">
        <v>241</v>
      </c>
    </row>
    <row r="6" spans="1:2" ht="15" x14ac:dyDescent="0.3">
      <c r="A6" s="153" t="s">
        <v>106</v>
      </c>
      <c r="B6" s="301" t="s">
        <v>246</v>
      </c>
    </row>
    <row r="7" spans="1:2" ht="15" x14ac:dyDescent="0.3">
      <c r="A7" s="153" t="s">
        <v>107</v>
      </c>
      <c r="B7" s="301" t="s">
        <v>247</v>
      </c>
    </row>
    <row r="8" spans="1:2" ht="15" x14ac:dyDescent="0.3">
      <c r="A8" s="153" t="s">
        <v>108</v>
      </c>
      <c r="B8" s="301" t="s">
        <v>248</v>
      </c>
    </row>
    <row r="9" spans="1:2" ht="15" x14ac:dyDescent="0.3">
      <c r="A9" s="153" t="s">
        <v>109</v>
      </c>
      <c r="B9" s="301" t="s">
        <v>249</v>
      </c>
    </row>
    <row r="10" spans="1:2" ht="15" x14ac:dyDescent="0.3">
      <c r="A10" s="153" t="s">
        <v>110</v>
      </c>
      <c r="B10" s="301" t="s">
        <v>250</v>
      </c>
    </row>
    <row r="11" spans="1:2" ht="15" x14ac:dyDescent="0.3">
      <c r="A11" s="153" t="s">
        <v>111</v>
      </c>
      <c r="B11" s="301" t="s">
        <v>251</v>
      </c>
    </row>
    <row r="12" spans="1:2" ht="15" x14ac:dyDescent="0.3">
      <c r="A12" s="153" t="s">
        <v>112</v>
      </c>
      <c r="B12" s="301" t="s">
        <v>252</v>
      </c>
    </row>
    <row r="13" spans="1:2" ht="15" x14ac:dyDescent="0.3">
      <c r="A13" s="153" t="s">
        <v>113</v>
      </c>
      <c r="B13" s="301" t="s">
        <v>253</v>
      </c>
    </row>
    <row r="14" spans="1:2" ht="15" x14ac:dyDescent="0.3">
      <c r="A14" s="153" t="s">
        <v>114</v>
      </c>
      <c r="B14" s="301" t="s">
        <v>254</v>
      </c>
    </row>
    <row r="15" spans="1:2" ht="15" x14ac:dyDescent="0.3">
      <c r="A15" s="153" t="s">
        <v>115</v>
      </c>
      <c r="B15" s="301" t="s">
        <v>255</v>
      </c>
    </row>
    <row r="16" spans="1:2" ht="15" x14ac:dyDescent="0.3">
      <c r="A16" s="153" t="s">
        <v>116</v>
      </c>
      <c r="B16" s="301" t="s">
        <v>256</v>
      </c>
    </row>
    <row r="17" spans="1:2" ht="15" x14ac:dyDescent="0.3">
      <c r="A17" s="153" t="s">
        <v>117</v>
      </c>
      <c r="B17" s="301" t="s">
        <v>257</v>
      </c>
    </row>
    <row r="18" spans="1:2" ht="15" x14ac:dyDescent="0.3">
      <c r="A18" s="153" t="s">
        <v>118</v>
      </c>
      <c r="B18" s="301" t="s">
        <v>258</v>
      </c>
    </row>
    <row r="19" spans="1:2" ht="15" x14ac:dyDescent="0.3">
      <c r="A19" s="153" t="s">
        <v>119</v>
      </c>
      <c r="B19" s="301" t="s">
        <v>259</v>
      </c>
    </row>
    <row r="20" spans="1:2" ht="15" x14ac:dyDescent="0.3">
      <c r="A20" s="153" t="s">
        <v>120</v>
      </c>
      <c r="B20" s="301" t="s">
        <v>260</v>
      </c>
    </row>
    <row r="21" spans="1:2" ht="15" x14ac:dyDescent="0.3">
      <c r="A21" s="153" t="s">
        <v>121</v>
      </c>
      <c r="B21" s="301" t="s">
        <v>261</v>
      </c>
    </row>
    <row r="22" spans="1:2" ht="15" x14ac:dyDescent="0.3">
      <c r="A22" s="153" t="s">
        <v>122</v>
      </c>
      <c r="B22" s="301" t="s">
        <v>262</v>
      </c>
    </row>
    <row r="23" spans="1:2" ht="15" x14ac:dyDescent="0.3">
      <c r="A23" s="153" t="s">
        <v>123</v>
      </c>
      <c r="B23" s="301" t="s">
        <v>263</v>
      </c>
    </row>
    <row r="24" spans="1:2" ht="15" x14ac:dyDescent="0.3">
      <c r="A24" s="153" t="s">
        <v>124</v>
      </c>
      <c r="B24" s="301" t="s">
        <v>264</v>
      </c>
    </row>
    <row r="25" spans="1:2" ht="15" x14ac:dyDescent="0.3">
      <c r="A25" s="153" t="s">
        <v>125</v>
      </c>
      <c r="B25" s="301" t="s">
        <v>265</v>
      </c>
    </row>
    <row r="26" spans="1:2" ht="15" x14ac:dyDescent="0.3">
      <c r="A26" s="153" t="s">
        <v>126</v>
      </c>
      <c r="B26" s="301" t="s">
        <v>266</v>
      </c>
    </row>
    <row r="27" spans="1:2" ht="15" x14ac:dyDescent="0.3">
      <c r="A27" s="153" t="s">
        <v>127</v>
      </c>
      <c r="B27" s="301" t="s">
        <v>267</v>
      </c>
    </row>
    <row r="28" spans="1:2" ht="15" x14ac:dyDescent="0.3">
      <c r="A28" s="153" t="s">
        <v>128</v>
      </c>
      <c r="B28" s="301" t="s">
        <v>268</v>
      </c>
    </row>
    <row r="29" spans="1:2" ht="15" x14ac:dyDescent="0.3">
      <c r="A29" s="153" t="s">
        <v>129</v>
      </c>
      <c r="B29" s="301" t="s">
        <v>269</v>
      </c>
    </row>
    <row r="30" spans="1:2" ht="15" x14ac:dyDescent="0.3">
      <c r="A30" s="153" t="s">
        <v>130</v>
      </c>
      <c r="B30" s="301" t="s">
        <v>270</v>
      </c>
    </row>
    <row r="31" spans="1:2" ht="15" x14ac:dyDescent="0.3">
      <c r="A31" s="153" t="s">
        <v>131</v>
      </c>
      <c r="B31" s="301" t="s">
        <v>271</v>
      </c>
    </row>
    <row r="32" spans="1:2" ht="15" x14ac:dyDescent="0.3">
      <c r="A32" s="153" t="s">
        <v>132</v>
      </c>
      <c r="B32" s="301" t="s">
        <v>272</v>
      </c>
    </row>
    <row r="33" spans="1:2" ht="15" x14ac:dyDescent="0.3">
      <c r="A33" s="153" t="s">
        <v>133</v>
      </c>
      <c r="B33" s="301" t="s">
        <v>273</v>
      </c>
    </row>
    <row r="34" spans="1:2" ht="15" x14ac:dyDescent="0.3">
      <c r="A34" s="153" t="s">
        <v>134</v>
      </c>
      <c r="B34" s="301" t="s">
        <v>274</v>
      </c>
    </row>
    <row r="35" spans="1:2" ht="15" x14ac:dyDescent="0.3">
      <c r="A35" s="153" t="s">
        <v>135</v>
      </c>
      <c r="B35" s="301" t="s">
        <v>275</v>
      </c>
    </row>
    <row r="36" spans="1:2" ht="15" x14ac:dyDescent="0.3">
      <c r="A36" s="153" t="s">
        <v>136</v>
      </c>
      <c r="B36" s="301" t="s">
        <v>276</v>
      </c>
    </row>
    <row r="37" spans="1:2" ht="15" x14ac:dyDescent="0.3">
      <c r="A37" s="153" t="s">
        <v>137</v>
      </c>
      <c r="B37" s="301" t="s">
        <v>277</v>
      </c>
    </row>
    <row r="38" spans="1:2" ht="15" x14ac:dyDescent="0.3">
      <c r="A38" s="153" t="s">
        <v>138</v>
      </c>
      <c r="B38" s="301" t="s">
        <v>278</v>
      </c>
    </row>
    <row r="39" spans="1:2" ht="15" x14ac:dyDescent="0.3">
      <c r="A39" s="153" t="s">
        <v>139</v>
      </c>
      <c r="B39" s="301" t="s">
        <v>279</v>
      </c>
    </row>
    <row r="40" spans="1:2" ht="15" x14ac:dyDescent="0.3">
      <c r="A40" s="153" t="s">
        <v>140</v>
      </c>
      <c r="B40" s="301" t="s">
        <v>280</v>
      </c>
    </row>
    <row r="41" spans="1:2" ht="15" x14ac:dyDescent="0.3">
      <c r="A41" s="153" t="s">
        <v>141</v>
      </c>
      <c r="B41" s="301" t="s">
        <v>281</v>
      </c>
    </row>
    <row r="42" spans="1:2" ht="15" x14ac:dyDescent="0.3">
      <c r="A42" s="153" t="s">
        <v>142</v>
      </c>
      <c r="B42" s="301" t="s">
        <v>282</v>
      </c>
    </row>
    <row r="43" spans="1:2" ht="15" x14ac:dyDescent="0.3">
      <c r="A43" s="153" t="s">
        <v>143</v>
      </c>
      <c r="B43" s="301" t="s">
        <v>283</v>
      </c>
    </row>
    <row r="44" spans="1:2" ht="15" x14ac:dyDescent="0.3">
      <c r="A44" s="153" t="s">
        <v>144</v>
      </c>
      <c r="B44" s="301" t="s">
        <v>284</v>
      </c>
    </row>
    <row r="45" spans="1:2" ht="15" x14ac:dyDescent="0.3">
      <c r="A45" s="153" t="s">
        <v>145</v>
      </c>
      <c r="B45" s="301" t="s">
        <v>285</v>
      </c>
    </row>
    <row r="46" spans="1:2" ht="15" x14ac:dyDescent="0.3">
      <c r="A46" s="153" t="s">
        <v>146</v>
      </c>
      <c r="B46" s="301" t="s">
        <v>286</v>
      </c>
    </row>
    <row r="47" spans="1:2" ht="15" x14ac:dyDescent="0.3">
      <c r="A47" s="153" t="s">
        <v>147</v>
      </c>
      <c r="B47" s="301" t="s">
        <v>287</v>
      </c>
    </row>
    <row r="48" spans="1:2" ht="15" x14ac:dyDescent="0.3">
      <c r="A48" s="153" t="s">
        <v>148</v>
      </c>
      <c r="B48" s="301" t="s">
        <v>288</v>
      </c>
    </row>
    <row r="49" spans="1:2" ht="15" x14ac:dyDescent="0.3">
      <c r="A49" s="153" t="s">
        <v>149</v>
      </c>
      <c r="B49" s="301" t="s">
        <v>289</v>
      </c>
    </row>
    <row r="50" spans="1:2" ht="15" x14ac:dyDescent="0.3">
      <c r="A50" s="153" t="s">
        <v>150</v>
      </c>
      <c r="B50" s="301" t="s">
        <v>290</v>
      </c>
    </row>
  </sheetData>
  <pageMargins left="0.7" right="0.7" top="0.75" bottom="0.75" header="0.3" footer="0.3"/>
  <pageSetup orientation="portrait" r:id="rId1"/>
  <headerFooter>
    <oddFooter>&amp;L&amp;1#&amp;"Calibri"&amp;10&amp;K000000INTERNAL USE ONLY</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2020-08-21T19:24:30Z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08d454-5c13-4905-93be-12ec8059c842_Enabled">
    <vt:lpwstr>True</vt:lpwstr>
  </property>
  <property fmtid="{D5CDD505-2E9C-101B-9397-08002B2CF9AE}" pid="3" name="MSIP_Label_9108d454-5c13-4905-93be-12ec8059c842_SiteId">
    <vt:lpwstr>473672ba-cd07-4371-a2ae-788b4c61840e</vt:lpwstr>
  </property>
  <property fmtid="{D5CDD505-2E9C-101B-9397-08002B2CF9AE}" pid="4" name="MSIP_Label_9108d454-5c13-4905-93be-12ec8059c842_Owner">
    <vt:lpwstr>christopher.kenney@zurichna.com</vt:lpwstr>
  </property>
  <property fmtid="{D5CDD505-2E9C-101B-9397-08002B2CF9AE}" pid="5" name="MSIP_Label_9108d454-5c13-4905-93be-12ec8059c842_SetDate">
    <vt:lpwstr>2020-07-23T14:46:11.9358530Z</vt:lpwstr>
  </property>
  <property fmtid="{D5CDD505-2E9C-101B-9397-08002B2CF9AE}" pid="6" name="MSIP_Label_9108d454-5c13-4905-93be-12ec8059c842_Name">
    <vt:lpwstr>Internal Use Only</vt:lpwstr>
  </property>
  <property fmtid="{D5CDD505-2E9C-101B-9397-08002B2CF9AE}" pid="7" name="MSIP_Label_9108d454-5c13-4905-93be-12ec8059c842_Application">
    <vt:lpwstr>Microsoft Azure Information Protection</vt:lpwstr>
  </property>
  <property fmtid="{D5CDD505-2E9C-101B-9397-08002B2CF9AE}" pid="8" name="MSIP_Label_9108d454-5c13-4905-93be-12ec8059c842_ActionId">
    <vt:lpwstr>b7f354ae-58f7-4fb2-b08e-6d66cd7aa170</vt:lpwstr>
  </property>
  <property fmtid="{D5CDD505-2E9C-101B-9397-08002B2CF9AE}" pid="9" name="MSIP_Label_9108d454-5c13-4905-93be-12ec8059c842_Extended_MSFT_Method">
    <vt:lpwstr>Manual</vt:lpwstr>
  </property>
  <property fmtid="{D5CDD505-2E9C-101B-9397-08002B2CF9AE}" pid="10" name="Sensitivity">
    <vt:lpwstr>Internal Use Only</vt:lpwstr>
  </property>
</Properties>
</file>