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Shared_Data\COMPLIANCE\Data Calls\California\COVID-19 2020\COVID-19 Premium Refunds 2020\Bulletin 2020-8 Amended\"/>
    </mc:Choice>
  </mc:AlternateContent>
  <bookViews>
    <workbookView xWindow="-105" yWindow="-105" windowWidth="19425" windowHeight="1042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<sst xmlns="http://schemas.openxmlformats.org/spreadsheetml/2006/main" count="529" uniqueCount="369">
  <si>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</si>
  <si>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</si>
  <si>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</si>
  <si>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</si>
  <si>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</si>
  <si>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</si>
  <si>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</si>
  <si>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</si>
  <si>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</si>
  <si>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</si>
  <si>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</si>
  <si>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</si>
  <si>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</si>
  <si>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</si>
  <si>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</si>
  <si>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</si>
  <si>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</si>
  <si>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</si>
  <si>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</si>
  <si>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</si>
  <si>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</si>
  <si>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</si>
  <si>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</si>
  <si>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</si>
  <si>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</si>
  <si>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</si>
  <si>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</si>
  <si>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</si>
  <si>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</si>
  <si>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</si>
  <si>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</si>
  <si>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</si>
  <si>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</si>
  <si>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</si>
  <si>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</si>
  <si>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</si>
  <si>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</si>
  <si>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</si>
  <si>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</si>
  <si>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</si>
  <si>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</si>
  <si>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</si>
  <si>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</si>
  <si>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</si>
  <si>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</si>
  <si>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</si>
  <si>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</si>
  <si>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</si>
  <si>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</si>
  <si>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</si>
  <si>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</si>
  <si>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</si>
  <si>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</si>
  <si>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</si>
  <si>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</si>
  <si>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</si>
  <si>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</si>
  <si>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</si>
  <si>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</si>
  <si>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</si>
  <si>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</si>
  <si>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</si>
  <si>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</si>
  <si>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</si>
  <si>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</si>
  <si>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</si>
  <si>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</si>
  <si>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</si>
  <si>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</si>
  <si>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</si>
  <si>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</si>
  <si>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</si>
  <si>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</si>
  <si>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</si>
  <si>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</si>
  <si>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</si>
  <si>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</si>
  <si>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</si>
  <si>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</si>
  <si>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</si>
  <si>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</si>
  <si>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</si>
  <si>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</si>
  <si>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</si>
  <si>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</si>
  <si>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</si>
  <si>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</si>
  <si>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</si>
  <si>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</si>
  <si>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</si>
  <si>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</si>
  <si>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</si>
  <si>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</si>
  <si>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</si>
  <si>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</si>
  <si>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</si>
  <si>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</si>
  <si>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</si>
  <si>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</si>
  <si>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</si>
  <si>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</si>
  <si>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</si>
  <si>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</si>
  <si>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</si>
  <si>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</si>
  <si>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</si>
  <si>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</si>
  <si>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</si>
  <si>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</si>
  <si>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</si>
  <si>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</si>
  <si>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</si>
  <si>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</si>
  <si>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</si>
  <si>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</si>
  <si>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</si>
  <si>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</si>
  <si>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</si>
  <si>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</si>
  <si>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</si>
  <si>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</si>
  <si>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</si>
  <si>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</si>
  <si>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</si>
  <si>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</si>
  <si>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</si>
  <si>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</si>
  <si>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</si>
  <si>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</si>
  <si>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</si>
  <si>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</si>
  <si>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</si>
  <si>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</si>
  <si>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</si>
  <si>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</si>
  <si>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</si>
  <si>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</si>
  <si>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</si>
  <si>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</si>
  <si>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</si>
  <si>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</si>
  <si>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</si>
  <si>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</si>
  <si>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</si>
  <si>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</si>
  <si>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</si>
  <si>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</si>
  <si>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</si>
  <si>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</si>
  <si>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</si>
  <si>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</si>
  <si>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</si>
  <si>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</si>
  <si>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</si>
  <si>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</si>
  <si>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</si>
  <si>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</si>
  <si>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</si>
  <si>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</si>
  <si>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</si>
  <si>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</si>
  <si>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</si>
  <si>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</si>
  <si>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</si>
  <si>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</si>
  <si>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</si>
  <si>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</si>
  <si>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</si>
  <si>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</si>
  <si>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</si>
  <si>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</si>
  <si>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</si>
  <si>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</si>
  <si>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</si>
  <si>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</si>
  <si>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</si>
  <si>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</si>
  <si>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</si>
  <si>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</si>
  <si>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</si>
  <si>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</si>
  <si>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</si>
  <si>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</si>
  <si>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</si>
  <si>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</si>
  <si>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</si>
  <si>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</si>
  <si>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</si>
  <si>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</si>
  <si>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</si>
  <si>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</si>
  <si>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</si>
  <si>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</si>
  <si>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</si>
  <si>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</si>
  <si>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</si>
  <si>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</si>
  <si>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</si>
  <si>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</si>
  <si>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</si>
  <si>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</si>
  <si>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</si>
  <si>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</si>
  <si>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</si>
  <si>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</si>
  <si>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</si>
  <si>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</si>
  <si>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</si>
  <si>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</si>
  <si>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</si>
  <si>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</si>
  <si>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</si>
  <si>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</si>
  <si>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</si>
  <si>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</si>
  <si>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</si>
  <si>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</si>
  <si>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</si>
  <si>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</si>
  <si>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</si>
  <si>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</si>
  <si>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</si>
  <si>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</si>
  <si>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</si>
  <si>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</si>
  <si>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</si>
  <si>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</si>
  <si>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</si>
  <si>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</si>
  <si>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</si>
  <si>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</si>
  <si>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</si>
  <si>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</si>
  <si>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</si>
  <si>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</si>
  <si>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</si>
  <si>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</si>
  <si>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</si>
  <si>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</si>
  <si>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</si>
  <si>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</si>
  <si>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</si>
  <si>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</si>
  <si>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</si>
  <si>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</si>
  <si>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</si>
  <si>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</si>
  <si>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</si>
  <si>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</si>
  <si>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</si>
  <si>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</si>
  <si>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</si>
  <si>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</si>
  <si>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</si>
  <si>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</si>
  <si>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</si>
  <si>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</si>
  <si>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</si>
  <si>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</si>
  <si>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</si>
  <si>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</si>
  <si>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</si>
  <si>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</si>
  <si>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</si>
  <si>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</si>
  <si>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</si>
  <si>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</si>
  <si>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</si>
  <si>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</si>
  <si>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</si>
  <si>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</si>
  <si>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</si>
  <si>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</si>
  <si>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</si>
  <si>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</si>
  <si>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</si>
  <si>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</si>
  <si>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</si>
  <si>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</si>
  <si>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</si>
  <si>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</si>
  <si>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</si>
  <si>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</si>
  <si>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</si>
  <si>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</si>
  <si>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</si>
  <si>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</si>
  <si>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</si>
  <si>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</si>
  <si>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</si>
  <si>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</si>
  <si>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</si>
  <si>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</si>
  <si>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</si>
  <si>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</si>
  <si>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</si>
  <si>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</si>
  <si>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</si>
  <si>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</si>
  <si>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</si>
  <si>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</si>
  <si>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</si>
  <si>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</si>
  <si>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</si>
  <si>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</si>
  <si>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</si>
  <si>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</si>
  <si>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</si>
  <si>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</si>
  <si>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</si>
  <si>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</si>
  <si>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</si>
  <si>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</si>
  <si>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</si>
  <si>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</si>
  <si>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</si>
  <si>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</si>
  <si>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</si>
  <si>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</si>
  <si>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</si>
  <si>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</si>
  <si>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</si>
  <si>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</si>
  <si>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</si>
  <si>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</si>
  <si>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</si>
  <si>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</si>
  <si>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</si>
  <si>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</si>
  <si>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</si>
  <si>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</si>
  <si>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</si>
  <si>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</si>
  <si>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</si>
  <si>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</si>
  <si>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</si>
  <si>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</si>
  <si>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</si>
  <si>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</si>
  <si>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</si>
  <si>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</si>
  <si>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</si>
  <si>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</si>
  <si>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</si>
  <si>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</si>
  <si>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</si>
  <si>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</si>
  <si>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</si>
  <si>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</si>
  <si>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</si>
  <si>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</si>
  <si>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</si>
  <si>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</si>
  <si>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</si>
  <si>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Universal North America Insurance Company</t>
  </si>
  <si>
    <t>Universal Ins Co Grp</t>
  </si>
  <si>
    <t>101 Paramount Drive, Suite 220</t>
  </si>
  <si>
    <t>Sarasota</t>
  </si>
  <si>
    <t>34232-6044</t>
  </si>
  <si>
    <t>Gayle Johnson Sungar</t>
  </si>
  <si>
    <t>888.295.7110 ext 6213</t>
  </si>
  <si>
    <t>916.923.1745</t>
  </si>
  <si>
    <t>Compliance Director</t>
  </si>
  <si>
    <t>gsungar@uihna.com</t>
  </si>
  <si>
    <t>Richard John Urra</t>
  </si>
  <si>
    <t>941 378 8851 x 6536</t>
  </si>
  <si>
    <t>941 378 8835</t>
  </si>
  <si>
    <t>Vice President of Legal &amp; Compliance</t>
  </si>
  <si>
    <t>rurra@uihna.com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</si>
</sst>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urra@uihna.com" TargetMode="External"/><Relationship Id="rId1" Type="http://schemas.openxmlformats.org/officeDocument/2006/relationships/hyperlink" Target="mailto:gsungar@uihn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P45" sqref="P45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10759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71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245</v>
      </c>
      <c r="J20" s="125"/>
      <c r="K20" s="25"/>
      <c r="L20" s="154" t="s">
        <v>358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44211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364</v>
      </c>
      <c r="C35" s="264"/>
      <c r="D35" s="264"/>
      <c r="E35" s="264"/>
      <c r="F35" s="264"/>
      <c r="G35" s="264"/>
      <c r="H35" s="35"/>
      <c r="I35" s="280" t="s">
        <v>365</v>
      </c>
      <c r="J35" s="280"/>
      <c r="K35" s="36"/>
      <c r="L35" s="280" t="s">
        <v>366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17" t="s">
        <v>38</v>
      </c>
      <c r="J36" s="11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367</v>
      </c>
      <c r="C38" s="267"/>
      <c r="D38" s="267"/>
      <c r="E38" s="267"/>
      <c r="F38" s="267"/>
      <c r="G38" s="267"/>
      <c r="H38" s="33"/>
      <c r="I38" s="338" t="s">
        <v>368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359</v>
      </c>
      <c r="C42" s="264"/>
      <c r="D42" s="264"/>
      <c r="E42" s="264"/>
      <c r="F42" s="264"/>
      <c r="G42" s="264"/>
      <c r="H42" s="36"/>
      <c r="I42" s="280" t="s">
        <v>360</v>
      </c>
      <c r="J42" s="268"/>
      <c r="K42" s="36"/>
      <c r="L42" s="280" t="s">
        <v>361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6:N6"/>
    <mergeCell ref="I10:J10"/>
    <mergeCell ref="I14:J14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  <hyperlink ref="I38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18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Universal North America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10759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Universal Ins Co Grp</v>
      </c>
      <c r="F6" s="336"/>
      <c r="G6" s="115"/>
      <c r="H6" s="115"/>
      <c r="I6" s="115"/>
      <c r="J6" s="116"/>
      <c r="L6" s="76" t="s">
        <v>56</v>
      </c>
      <c r="M6" s="164">
        <f>'Cover Page'!L13</f>
        <v>71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Universal North America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10759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Universal Ins Co Grp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Universal North America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10759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Universal Ins Co Grp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71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10759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10759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10759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10759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10759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10759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10759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10759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10759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10759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10759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10759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10759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10759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10759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10759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10759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10759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10759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10759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10759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10759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10759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10759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10759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10759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10759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10759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10759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10759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10759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10759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10759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10759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10759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10759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10759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10759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10759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10759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10759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10759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10759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10759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10759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10759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Universal North America Insurance Company</v>
      </c>
      <c r="B4" s="155">
        <f>'Cover Page'!L9</f>
        <v>10759</v>
      </c>
      <c r="C4" s="155" t="str">
        <f>'Cover Page'!B13</f>
        <v>Universal Ins Co Grp</v>
      </c>
      <c r="D4" s="156">
        <f>'Cover Page'!L13</f>
        <v>71</v>
      </c>
      <c r="E4" s="155" t="str">
        <f>'Cover Page'!B17</f>
        <v>101 Paramount Drive, Suite 220</v>
      </c>
      <c r="F4" s="155" t="str">
        <f>'Cover Page'!B20</f>
        <v>Sarasota</v>
      </c>
      <c r="G4" s="155" t="str">
        <f>'Cover Page'!I20</f>
        <v>FL</v>
      </c>
      <c r="H4" s="156" t="str">
        <f>'Cover Page'!L20</f>
        <v>34232-6044</v>
      </c>
      <c r="I4" s="155" t="b">
        <v>1</v>
      </c>
      <c r="J4" s="155" t="b">
        <v>0</v>
      </c>
      <c r="K4" s="157">
        <f>'Cover Page'!B32</f>
        <v>44211</v>
      </c>
      <c r="L4" s="177" t="str">
        <f>'Cover Page'!B35</f>
        <v>Richard John Urra</v>
      </c>
      <c r="M4" s="177" t="str">
        <f>'Cover Page'!B38</f>
        <v>Vice President of Legal &amp; Compliance</v>
      </c>
      <c r="N4" s="220" t="e">
        <f>'Cover Page'!#REF!</f>
        <v>#REF!</v>
      </c>
      <c r="O4" s="220" t="str">
        <f>'Cover Page'!L35</f>
        <v>941 378 8835</v>
      </c>
      <c r="P4" s="155" t="str">
        <f>'Cover Page'!I38</f>
        <v>rurra@uihna.com</v>
      </c>
      <c r="Q4" s="155" t="str">
        <f>'Cover Page'!B42</f>
        <v>Gayle Johnson Sungar</v>
      </c>
      <c r="R4" s="155" t="str">
        <f>'Cover Page'!B46</f>
        <v>Compliance Director</v>
      </c>
      <c r="S4" s="220" t="str">
        <f>'Cover Page'!I42</f>
        <v>888.295.7110 ext 6213</v>
      </c>
      <c r="T4" s="220" t="str">
        <f>'Cover Page'!L42</f>
        <v>916.923.1745</v>
      </c>
      <c r="U4" s="155" t="str">
        <f>'Cover Page'!I46</f>
        <v>gsungar@uihna.com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10759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10759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10759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10759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10759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10759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10759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LaTonya Hinton</cp:lastModifiedBy>
  <cp:lastPrinted>2020-05-12T15:41:53Z</cp:lastPrinted>
  <dcterms:created xsi:type="dcterms:W3CDTF">2020-04-14T23:06:16Z</dcterms:created>
  <dcterms:modified xsi:type="dcterms:W3CDTF">2021-01-15T19:31:04Z</dcterms:modified>
</cp:coreProperties>
</file>