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 PREMIUM RELIEF\NI\Dec 2020\"/>
    </mc:Choice>
  </mc:AlternateContent>
  <xr:revisionPtr revIDLastSave="0" documentId="13_ncr:1_{33475D8D-A0D3-4124-9C57-1375FB43F8EC}" xr6:coauthVersionLast="45" xr6:coauthVersionMax="45" xr10:uidLastSave="{00000000-0000-0000-0000-000000000000}"/>
  <bookViews>
    <workbookView xWindow="-120" yWindow="-120" windowWidth="29040" windowHeight="1584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8" l="1"/>
  <c r="G21" i="8"/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17" i="8" l="1"/>
  <c r="A18" i="8"/>
  <c r="A19" i="8"/>
  <c r="A20" i="8"/>
  <c r="A2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<sst xmlns="http://schemas.openxmlformats.org/spreadsheetml/2006/main" count="541" uniqueCount="371">
  <si>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</si>
  <si>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</si>
  <si>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</si>
  <si>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</si>
  <si>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</si>
  <si>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</si>
  <si>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</si>
  <si>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</si>
  <si>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</si>
  <si>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</si>
  <si>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</si>
  <si>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</si>
  <si>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</si>
  <si>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</si>
  <si>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</si>
  <si>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</si>
  <si>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</si>
  <si>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</si>
  <si>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</si>
  <si>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</si>
  <si>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</si>
  <si>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</si>
  <si>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</si>
  <si>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</si>
  <si>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</si>
  <si>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</si>
  <si>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</si>
  <si>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</si>
  <si>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</si>
  <si>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</si>
  <si>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</si>
  <si>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</si>
  <si>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</si>
  <si>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</si>
  <si>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</si>
  <si>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</si>
  <si>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</si>
  <si>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</si>
  <si>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</si>
  <si>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</si>
  <si>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</si>
  <si>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</si>
  <si>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</si>
  <si>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</si>
  <si>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</si>
  <si>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</si>
  <si>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</si>
  <si>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</si>
  <si>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</si>
  <si>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</si>
  <si>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</si>
  <si>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</si>
  <si>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</si>
  <si>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</si>
  <si>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</si>
  <si>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</si>
  <si>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</si>
  <si>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</si>
  <si>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</si>
  <si>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</si>
  <si>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</si>
  <si>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</si>
  <si>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</si>
  <si>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</si>
  <si>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</si>
  <si>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</si>
  <si>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</si>
  <si>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</si>
  <si>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</si>
  <si>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</si>
  <si>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</si>
  <si>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</si>
  <si>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</si>
  <si>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</si>
  <si>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</si>
  <si>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</si>
  <si>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</si>
  <si>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</si>
  <si>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</si>
  <si>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</si>
  <si>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</si>
  <si>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</si>
  <si>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</si>
  <si>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</si>
  <si>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</si>
  <si>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</si>
  <si>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</si>
  <si>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</si>
  <si>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</si>
  <si>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</si>
  <si>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</si>
  <si>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</si>
  <si>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</si>
  <si>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</si>
  <si>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</si>
  <si>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</si>
  <si>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</si>
  <si>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</si>
  <si>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</si>
  <si>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</si>
  <si>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</si>
  <si>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</si>
  <si>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</si>
  <si>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</si>
  <si>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</si>
  <si>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</si>
  <si>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</si>
  <si>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</si>
  <si>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</si>
  <si>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</si>
  <si>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</si>
  <si>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</si>
  <si>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</si>
  <si>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</si>
  <si>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</si>
  <si>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</si>
  <si>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</si>
  <si>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</si>
  <si>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</si>
  <si>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</si>
  <si>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</si>
  <si>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</si>
  <si>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</si>
  <si>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</si>
  <si>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</si>
  <si>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</si>
  <si>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</si>
  <si>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</si>
  <si>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</si>
  <si>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</si>
  <si>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</si>
  <si>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</si>
  <si>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</si>
  <si>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</si>
  <si>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</si>
  <si>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</si>
  <si>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</si>
  <si>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</si>
  <si>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</si>
  <si>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</si>
  <si>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</si>
  <si>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</si>
  <si>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</si>
  <si>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</si>
  <si>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</si>
  <si>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</si>
  <si>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</si>
  <si>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</si>
  <si>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</si>
  <si>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</si>
  <si>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</si>
  <si>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</si>
  <si>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</si>
  <si>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</si>
  <si>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</si>
  <si>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</si>
  <si>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</si>
  <si>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</si>
  <si>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</si>
  <si>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</si>
  <si>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</si>
  <si>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</si>
  <si>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</si>
  <si>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</si>
  <si>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</si>
  <si>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</si>
  <si>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</si>
  <si>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</si>
  <si>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</si>
  <si>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</si>
  <si>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</si>
  <si>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</si>
  <si>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</si>
  <si>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</si>
  <si>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</si>
  <si>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</si>
  <si>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</si>
  <si>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</si>
  <si>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</si>
  <si>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</si>
  <si>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</si>
  <si>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</si>
  <si>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</si>
  <si>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</si>
  <si>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</si>
  <si>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</si>
  <si>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</si>
  <si>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</si>
  <si>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</si>
  <si>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</si>
  <si>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</si>
  <si>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</si>
  <si>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</si>
  <si>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</si>
  <si>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</si>
  <si>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</si>
  <si>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</si>
  <si>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</si>
  <si>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</si>
  <si>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</si>
  <si>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</si>
  <si>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</si>
  <si>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</si>
  <si>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</si>
  <si>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</si>
  <si>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</si>
  <si>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</si>
  <si>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</si>
  <si>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</si>
  <si>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</si>
  <si>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</si>
  <si>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</si>
  <si>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</si>
  <si>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</si>
  <si>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</si>
  <si>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</si>
  <si>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</si>
  <si>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</si>
  <si>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</si>
  <si>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</si>
  <si>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</si>
  <si>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</si>
  <si>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</si>
  <si>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</si>
  <si>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</si>
  <si>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</si>
  <si>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</si>
  <si>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</si>
  <si>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</si>
  <si>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</si>
  <si>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</si>
  <si>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</si>
  <si>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</si>
  <si>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</si>
  <si>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</si>
  <si>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</si>
  <si>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</si>
  <si>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</si>
  <si>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</si>
  <si>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</si>
  <si>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</si>
  <si>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</si>
  <si>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</si>
  <si>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</si>
  <si>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</si>
  <si>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</si>
  <si>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</si>
  <si>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</si>
  <si>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</si>
  <si>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</si>
  <si>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</si>
  <si>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</si>
  <si>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</si>
  <si>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</si>
  <si>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</si>
  <si>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</si>
  <si>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</si>
  <si>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</si>
  <si>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</si>
  <si>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</si>
  <si>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</si>
  <si>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</si>
  <si>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</si>
  <si>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</si>
  <si>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</si>
  <si>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</si>
  <si>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</si>
  <si>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</si>
  <si>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</si>
  <si>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</si>
  <si>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</si>
  <si>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</si>
  <si>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</si>
  <si>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</si>
  <si>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</si>
  <si>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</si>
  <si>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</si>
  <si>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</si>
  <si>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</si>
  <si>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</si>
  <si>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</si>
  <si>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</si>
  <si>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</si>
  <si>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</si>
  <si>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</si>
  <si>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</si>
  <si>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</si>
  <si>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</si>
  <si>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</si>
  <si>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</si>
  <si>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</si>
  <si>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</si>
  <si>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</si>
  <si>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</si>
  <si>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</si>
  <si>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</si>
  <si>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</si>
  <si>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</si>
  <si>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</si>
  <si>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</si>
  <si>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</si>
  <si>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</si>
  <si>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</si>
  <si>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</si>
  <si>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</si>
  <si>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</si>
  <si>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</si>
  <si>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</si>
  <si>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</si>
  <si>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</si>
  <si>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</si>
  <si>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</si>
  <si>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</si>
  <si>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</si>
  <si>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</si>
  <si>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</si>
  <si>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</si>
  <si>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</si>
  <si>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</si>
  <si>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</si>
  <si>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</si>
  <si>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</si>
  <si>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</si>
  <si>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</si>
  <si>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</si>
  <si>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</si>
  <si>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</si>
  <si>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</si>
  <si>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</si>
  <si>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</si>
  <si>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</si>
  <si>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</si>
  <si>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</si>
  <si>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</si>
  <si>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</si>
  <si>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</si>
  <si>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</si>
  <si>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</si>
  <si>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</si>
  <si>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</si>
  <si>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</si>
  <si>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</si>
  <si>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</si>
  <si>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</si>
  <si>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</si>
  <si>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</si>
  <si>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</si>
  <si>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</si>
  <si>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</si>
  <si>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</si>
  <si>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</si>
  <si>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</si>
  <si>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</si>
  <si>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</si>
  <si>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Great American Insurance Group</t>
  </si>
  <si>
    <t>301 E Fourth St</t>
  </si>
  <si>
    <t>Cincinnati</t>
  </si>
  <si>
    <t>Sue Erhart</t>
  </si>
  <si>
    <t>(513) 369-5043</t>
  </si>
  <si>
    <t>Secretary</t>
  </si>
  <si>
    <t>serhart@gaig.com</t>
  </si>
  <si>
    <t>Andrew White</t>
  </si>
  <si>
    <t>awhite6@gaig.com</t>
  </si>
  <si>
    <t>Divisional AVP</t>
  </si>
  <si>
    <t>Other, please specify: Premium Credits</t>
  </si>
  <si>
    <t>Triumphe Casualty Company</t>
  </si>
  <si>
    <t xml:space="preserve">Triumphe Casualty Company </t>
  </si>
  <si>
    <t xml:space="preserve">Please reference the California Premium Relief Report narrative previously provided on 7/20/2020. </t>
  </si>
  <si>
    <t xml:space="preserve"> </t>
  </si>
  <si>
    <t>0084</t>
  </si>
  <si>
    <t xml:space="preserve">Triumphe Casualty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</si>
</sst>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theme="1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30" fillId="2" borderId="4" xfId="7" applyFont="1" applyFill="1" applyBorder="1"/>
    <xf numFmtId="49" fontId="29" fillId="2" borderId="4" xfId="7" applyNumberFormat="1" applyFont="1" applyFill="1" applyBorder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50" xfId="2" applyNumberFormat="1" applyFont="1" applyFill="1" applyBorder="1" applyAlignment="1">
      <alignment horizontal="right"/>
    </xf>
    <xf numFmtId="9" fontId="39" fillId="0" borderId="50" xfId="8" applyNumberFormat="1" applyFont="1" applyFill="1" applyBorder="1" applyAlignment="1">
      <alignment horizontal="right"/>
    </xf>
    <xf numFmtId="167" fontId="39" fillId="0" borderId="50" xfId="10" applyNumberFormat="1" applyFont="1" applyFill="1" applyBorder="1" applyAlignment="1">
      <alignment horizontal="right"/>
    </xf>
    <xf numFmtId="167" fontId="39" fillId="0" borderId="50" xfId="2" applyNumberFormat="1" applyFont="1" applyFill="1" applyBorder="1" applyAlignment="1">
      <alignment horizontal="right"/>
    </xf>
    <xf numFmtId="172" fontId="39" fillId="0" borderId="50" xfId="9" applyNumberFormat="1" applyFont="1" applyFill="1" applyBorder="1" applyAlignment="1">
      <alignment horizontal="right"/>
    </xf>
    <xf numFmtId="1" fontId="39" fillId="0" borderId="51" xfId="2" applyNumberFormat="1" applyFont="1" applyFill="1" applyBorder="1" applyAlignment="1">
      <alignment horizontal="right"/>
    </xf>
    <xf numFmtId="9" fontId="39" fillId="0" borderId="51" xfId="8" applyNumberFormat="1" applyFont="1" applyFill="1" applyBorder="1" applyAlignment="1">
      <alignment horizontal="right"/>
    </xf>
    <xf numFmtId="167" fontId="39" fillId="0" borderId="51" xfId="10" applyNumberFormat="1" applyFont="1" applyFill="1" applyBorder="1" applyAlignment="1">
      <alignment horizontal="right"/>
    </xf>
    <xf numFmtId="167" fontId="39" fillId="0" borderId="51" xfId="2" applyNumberFormat="1" applyFont="1" applyFill="1" applyBorder="1" applyAlignment="1">
      <alignment horizontal="right"/>
    </xf>
    <xf numFmtId="172" fontId="39" fillId="0" borderId="51" xfId="9" applyNumberFormat="1" applyFont="1" applyFill="1" applyBorder="1" applyAlignment="1">
      <alignment horizontal="right"/>
    </xf>
    <xf numFmtId="37" fontId="39" fillId="0" borderId="15" xfId="9" applyNumberFormat="1" applyFont="1" applyFill="1" applyBorder="1" applyAlignment="1">
      <alignment horizontal="right"/>
    </xf>
    <xf numFmtId="37" fontId="39" fillId="0" borderId="50" xfId="9" applyNumberFormat="1" applyFont="1" applyFill="1" applyBorder="1" applyAlignment="1">
      <alignment horizontal="right"/>
    </xf>
    <xf numFmtId="1" fontId="49" fillId="0" borderId="49" xfId="2" applyNumberFormat="1" applyFont="1" applyFill="1" applyBorder="1" applyAlignment="1">
      <alignment horizontal="right"/>
    </xf>
    <xf numFmtId="9" fontId="49" fillId="0" borderId="52" xfId="8" applyNumberFormat="1" applyFont="1" applyFill="1" applyBorder="1" applyAlignment="1">
      <alignment horizontal="right"/>
    </xf>
    <xf numFmtId="167" fontId="49" fillId="0" borderId="52" xfId="10" applyNumberFormat="1" applyFont="1" applyFill="1" applyBorder="1" applyAlignment="1">
      <alignment horizontal="right"/>
    </xf>
    <xf numFmtId="167" fontId="49" fillId="0" borderId="52" xfId="2" applyNumberFormat="1" applyFont="1" applyFill="1" applyBorder="1" applyAlignment="1">
      <alignment horizontal="right"/>
    </xf>
    <xf numFmtId="172" fontId="49" fillId="0" borderId="52" xfId="9" applyNumberFormat="1" applyFont="1" applyFill="1" applyBorder="1" applyAlignment="1">
      <alignment horizontal="right"/>
    </xf>
    <xf numFmtId="37" fontId="49" fillId="0" borderId="52" xfId="9" applyNumberFormat="1" applyFont="1" applyFill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77.xml><?xml version="1.0" encoding="utf-8"?>
<formControlPr xmlns="http://schemas.microsoft.com/office/spreadsheetml/2009/9/main" objectType="CheckBox" fmlaLink="$P$59" lockText="1" noThreeD="1"/>
</file>

<file path=xl/ctrlProps/ctrlProp178.xml><?xml version="1.0" encoding="utf-8"?>
<formControlPr xmlns="http://schemas.microsoft.com/office/spreadsheetml/2009/9/main" objectType="CheckBox" fmlaLink="$P$59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49530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201930</xdr:colOff>
          <xdr:row>53</xdr:row>
          <xdr:rowOff>247650</xdr:rowOff>
        </xdr:from>
        <xdr:to>
          <xdr:col>7</xdr:col>
          <xdr:colOff>506730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240030</xdr:rowOff>
        </xdr:from>
        <xdr:to>
          <xdr:col>8</xdr:col>
          <xdr:colOff>476250</xdr:colOff>
          <xdr:row>55</xdr:row>
          <xdr:rowOff>11430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220980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240030</xdr:colOff>
          <xdr:row>53</xdr:row>
          <xdr:rowOff>240030</xdr:rowOff>
        </xdr:from>
        <xdr:to>
          <xdr:col>10</xdr:col>
          <xdr:colOff>544830</xdr:colOff>
          <xdr:row>55</xdr:row>
          <xdr:rowOff>11430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259080</xdr:rowOff>
        </xdr:from>
        <xdr:to>
          <xdr:col>11</xdr:col>
          <xdr:colOff>476250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247650</xdr:rowOff>
        </xdr:from>
        <xdr:to>
          <xdr:col>12</xdr:col>
          <xdr:colOff>487680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125730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133350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133350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133350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133350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125730</xdr:rowOff>
        </xdr:from>
        <xdr:to>
          <xdr:col>4</xdr:col>
          <xdr:colOff>68580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49530</xdr:rowOff>
        </xdr:from>
        <xdr:to>
          <xdr:col>4</xdr:col>
          <xdr:colOff>87630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11430</xdr:rowOff>
        </xdr:from>
        <xdr:to>
          <xdr:col>4</xdr:col>
          <xdr:colOff>87630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11430</xdr:rowOff>
        </xdr:from>
        <xdr:to>
          <xdr:col>4</xdr:col>
          <xdr:colOff>87630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</xdr:rowOff>
        </xdr:from>
        <xdr:to>
          <xdr:col>4</xdr:col>
          <xdr:colOff>87630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11430</xdr:rowOff>
        </xdr:from>
        <xdr:to>
          <xdr:col>4</xdr:col>
          <xdr:colOff>87630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11430</xdr:rowOff>
        </xdr:from>
        <xdr:to>
          <xdr:col>4</xdr:col>
          <xdr:colOff>87630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11430</xdr:rowOff>
        </xdr:from>
        <xdr:to>
          <xdr:col>4</xdr:col>
          <xdr:colOff>87630</xdr:colOff>
          <xdr:row>17</xdr:row>
          <xdr:rowOff>49530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11430</xdr:rowOff>
        </xdr:from>
        <xdr:to>
          <xdr:col>4</xdr:col>
          <xdr:colOff>87630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11430</xdr:rowOff>
        </xdr:from>
        <xdr:to>
          <xdr:col>4</xdr:col>
          <xdr:colOff>87630</xdr:colOff>
          <xdr:row>26</xdr:row>
          <xdr:rowOff>11430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11430</xdr:rowOff>
        </xdr:from>
        <xdr:to>
          <xdr:col>4</xdr:col>
          <xdr:colOff>87630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11430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11430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11430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11430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11430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11430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11430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11430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11430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11430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11430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11430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11430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11430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125730</xdr:rowOff>
        </xdr:from>
        <xdr:to>
          <xdr:col>4</xdr:col>
          <xdr:colOff>106680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30480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411480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133350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133350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84</xdr:row>
          <xdr:rowOff>144780</xdr:rowOff>
        </xdr:from>
        <xdr:to>
          <xdr:col>8</xdr:col>
          <xdr:colOff>487680</xdr:colOff>
          <xdr:row>86</xdr:row>
          <xdr:rowOff>38100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84</xdr:row>
          <xdr:rowOff>0</xdr:rowOff>
        </xdr:from>
        <xdr:to>
          <xdr:col>8</xdr:col>
          <xdr:colOff>502920</xdr:colOff>
          <xdr:row>85</xdr:row>
          <xdr:rowOff>53340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white6@gaig.com" TargetMode="External"/><Relationship Id="rId1" Type="http://schemas.openxmlformats.org/officeDocument/2006/relationships/hyperlink" Target="mailto:serhart@ga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80" Type="http://schemas.openxmlformats.org/officeDocument/2006/relationships/comments" Target="../comments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trlProp" Target="../ctrlProps/ctrlProp177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79" Type="http://schemas.openxmlformats.org/officeDocument/2006/relationships/ctrlProp" Target="../ctrlProps/ctrlProp178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U33" sqref="U33"/>
    </sheetView>
  </sheetViews>
  <sheetFormatPr defaultColWidth="9.15625" defaultRowHeight="12.3" x14ac:dyDescent="0.4"/>
  <cols>
    <col min="1" max="1" width="7.578125" style="11" customWidth="1"/>
    <col min="2" max="2" width="13.83984375" style="11" bestFit="1" customWidth="1"/>
    <col min="3" max="3" width="4.68359375" style="11" customWidth="1"/>
    <col min="4" max="4" width="2.68359375" style="11" customWidth="1"/>
    <col min="5" max="5" width="11.68359375" style="11" customWidth="1"/>
    <col min="6" max="6" width="8.578125" style="11" customWidth="1"/>
    <col min="7" max="7" width="10.83984375" style="11" customWidth="1"/>
    <col min="8" max="8" width="6.68359375" style="11" customWidth="1"/>
    <col min="9" max="9" width="18.15625" style="11" bestFit="1" customWidth="1"/>
    <col min="10" max="10" width="7.83984375" style="11" customWidth="1"/>
    <col min="11" max="11" width="2.83984375" style="11" customWidth="1"/>
    <col min="12" max="12" width="15.68359375" style="11" bestFit="1" customWidth="1"/>
    <col min="13" max="13" width="8.68359375" style="11" customWidth="1"/>
    <col min="14" max="14" width="7.578125" style="11" customWidth="1"/>
    <col min="15" max="15" width="4.15625" style="11" customWidth="1"/>
    <col min="16" max="16" width="3.68359375" style="11" customWidth="1"/>
    <col min="17" max="17" width="4.68359375" style="11" customWidth="1"/>
    <col min="18" max="16384" width="9.15625" style="11"/>
  </cols>
  <sheetData>
    <row r="2" spans="1:21" s="9" customFormat="1" ht="19.5" x14ac:dyDescent="0.6">
      <c r="A2" s="364" t="s">
        <v>19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</row>
    <row r="3" spans="1:21" s="9" customFormat="1" ht="19.5" x14ac:dyDescent="0.6">
      <c r="A3" s="364" t="s">
        <v>42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</row>
    <row r="4" spans="1:21" s="9" customFormat="1" ht="6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55000000000000004">
      <c r="A5" s="365" t="s">
        <v>353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55000000000000004">
      <c r="A6" s="365" t="s">
        <v>98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</row>
    <row r="7" spans="1:21" s="9" customFormat="1" ht="15" customHeight="1" x14ac:dyDescent="0.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4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5">
      <c r="A9" s="54"/>
      <c r="B9" s="339" t="s">
        <v>365</v>
      </c>
      <c r="C9" s="338"/>
      <c r="D9" s="338"/>
      <c r="E9" s="264"/>
      <c r="F9" s="264"/>
      <c r="G9" s="264"/>
      <c r="H9" s="264"/>
      <c r="I9" s="264"/>
      <c r="J9" s="14"/>
      <c r="K9" s="15"/>
      <c r="L9" s="281">
        <v>41106</v>
      </c>
      <c r="M9" s="265"/>
      <c r="N9" s="16"/>
    </row>
    <row r="10" spans="1:21" ht="12.75" customHeight="1" x14ac:dyDescent="0.4">
      <c r="A10" s="55"/>
      <c r="B10" s="17" t="s">
        <v>30</v>
      </c>
      <c r="C10" s="17"/>
      <c r="D10" s="17"/>
      <c r="E10" s="17"/>
      <c r="F10" s="17"/>
      <c r="G10" s="17"/>
      <c r="H10" s="17"/>
      <c r="I10" s="366"/>
      <c r="J10" s="367"/>
      <c r="K10" s="18"/>
      <c r="L10" s="17" t="s">
        <v>31</v>
      </c>
      <c r="M10" s="17"/>
      <c r="N10" s="16"/>
    </row>
    <row r="11" spans="1:21" ht="12.75" customHeight="1" x14ac:dyDescent="0.4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4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4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91" t="s">
        <v>369</v>
      </c>
      <c r="M13" s="265"/>
      <c r="N13" s="16"/>
    </row>
    <row r="14" spans="1:21" ht="12.75" customHeight="1" x14ac:dyDescent="0.4">
      <c r="A14" s="55"/>
      <c r="B14" s="17" t="s">
        <v>32</v>
      </c>
      <c r="C14" s="17"/>
      <c r="D14" s="17"/>
      <c r="E14" s="17"/>
      <c r="F14" s="17"/>
      <c r="G14" s="17"/>
      <c r="H14" s="19"/>
      <c r="I14" s="367"/>
      <c r="J14" s="367"/>
      <c r="K14" s="18"/>
      <c r="L14" s="17" t="s">
        <v>33</v>
      </c>
      <c r="M14" s="17"/>
      <c r="N14" s="16"/>
    </row>
    <row r="15" spans="1:21" ht="12.75" customHeight="1" x14ac:dyDescent="0.4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4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4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4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4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55000000000000004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271</v>
      </c>
      <c r="J20" s="125"/>
      <c r="K20" s="25"/>
      <c r="L20" s="154">
        <v>45202</v>
      </c>
      <c r="N20" s="23"/>
    </row>
    <row r="21" spans="1:14" ht="12.75" customHeight="1" x14ac:dyDescent="0.4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4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4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4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55000000000000004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4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55000000000000004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4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4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4">
      <c r="A30" s="55"/>
      <c r="B30" s="359" t="s">
        <v>76</v>
      </c>
      <c r="C30" s="359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23"/>
    </row>
    <row r="31" spans="1:14" ht="28.5" customHeight="1" x14ac:dyDescent="0.4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4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4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4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55000000000000004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55000000000000004">
      <c r="A36" s="167"/>
      <c r="B36" s="168" t="s">
        <v>162</v>
      </c>
      <c r="C36" s="168"/>
      <c r="D36" s="168"/>
      <c r="E36" s="168"/>
      <c r="F36" s="168"/>
      <c r="G36" s="168"/>
      <c r="H36" s="168"/>
      <c r="I36" s="368" t="s">
        <v>38</v>
      </c>
      <c r="J36" s="368"/>
      <c r="K36" s="178"/>
      <c r="L36" s="368" t="s">
        <v>39</v>
      </c>
      <c r="M36" s="368"/>
      <c r="N36" s="169"/>
    </row>
    <row r="37" spans="1:14" customFormat="1" ht="12.75" customHeight="1" x14ac:dyDescent="0.55000000000000004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55000000000000004">
      <c r="A38" s="165"/>
      <c r="B38" s="292" t="s">
        <v>359</v>
      </c>
      <c r="C38" s="267"/>
      <c r="D38" s="267"/>
      <c r="E38" s="267"/>
      <c r="F38" s="267"/>
      <c r="G38" s="267"/>
      <c r="H38" s="33"/>
      <c r="I38" s="340" t="s">
        <v>360</v>
      </c>
      <c r="J38" s="269"/>
      <c r="K38" s="269"/>
      <c r="L38" s="269"/>
      <c r="M38" s="269"/>
      <c r="N38" s="166"/>
    </row>
    <row r="39" spans="1:14" customFormat="1" ht="12.75" customHeight="1" x14ac:dyDescent="0.55000000000000004">
      <c r="A39" s="167"/>
      <c r="B39" s="168" t="s">
        <v>40</v>
      </c>
      <c r="C39" s="168"/>
      <c r="D39" s="168"/>
      <c r="E39" s="168"/>
      <c r="F39" s="168"/>
      <c r="G39" s="168"/>
      <c r="H39" s="168"/>
      <c r="I39" s="368" t="s">
        <v>41</v>
      </c>
      <c r="J39" s="368"/>
      <c r="K39" s="368"/>
      <c r="L39" s="368"/>
      <c r="M39" s="368"/>
      <c r="N39" s="23"/>
    </row>
    <row r="40" spans="1:14" customFormat="1" ht="12.75" customHeight="1" x14ac:dyDescent="0.55000000000000004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55000000000000004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4">
      <c r="A42" s="176"/>
      <c r="B42" s="291" t="s">
        <v>361</v>
      </c>
      <c r="C42" s="264"/>
      <c r="D42" s="264"/>
      <c r="E42" s="264"/>
      <c r="F42" s="264"/>
      <c r="G42" s="264"/>
      <c r="H42" s="36"/>
      <c r="I42" s="280">
        <v>5136070987</v>
      </c>
      <c r="J42" s="268"/>
      <c r="K42" s="36"/>
      <c r="L42" s="280"/>
      <c r="M42" s="268"/>
      <c r="N42" s="37"/>
    </row>
    <row r="43" spans="1:14" ht="12.75" customHeight="1" x14ac:dyDescent="0.4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4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4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4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4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4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4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4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4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4">
      <c r="A52" s="361" t="s">
        <v>352</v>
      </c>
      <c r="B52" s="362"/>
      <c r="C52" s="362"/>
      <c r="D52" s="362"/>
      <c r="E52" s="362"/>
      <c r="F52" s="362"/>
      <c r="G52" s="362"/>
      <c r="H52" s="362"/>
      <c r="I52" s="362"/>
      <c r="J52" s="362"/>
      <c r="K52" s="362"/>
      <c r="L52" s="362"/>
      <c r="M52" s="362"/>
      <c r="N52" s="363"/>
    </row>
    <row r="53" spans="1:14" ht="12.75" customHeight="1" x14ac:dyDescent="0.4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45">
      <c r="A54" s="24"/>
      <c r="B54" s="360" t="s">
        <v>170</v>
      </c>
      <c r="C54" s="360"/>
      <c r="D54" s="360"/>
      <c r="E54" s="360"/>
      <c r="F54" s="360"/>
      <c r="G54" s="360"/>
      <c r="H54" s="360"/>
      <c r="I54" s="360"/>
      <c r="J54" s="360"/>
      <c r="K54" s="360"/>
      <c r="L54" s="360"/>
      <c r="M54" s="360"/>
      <c r="N54" s="33"/>
    </row>
    <row r="55" spans="1:14" ht="12.75" customHeight="1" x14ac:dyDescent="0.4"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3"/>
    </row>
    <row r="56" spans="1:14" ht="12.75" customHeight="1" x14ac:dyDescent="0.4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4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4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4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4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4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4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4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4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4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4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4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4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4"/>
    <row r="70" spans="1:14" ht="12.75" customHeight="1" x14ac:dyDescent="0.4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4"/>
    <row r="72" spans="1:14" ht="12.75" customHeight="1" x14ac:dyDescent="0.4"/>
    <row r="73" spans="1:14" ht="12.75" customHeight="1" x14ac:dyDescent="0.4"/>
    <row r="74" spans="1:14" ht="12.75" customHeight="1" x14ac:dyDescent="0.4"/>
    <row r="75" spans="1:14" ht="12.75" customHeight="1" x14ac:dyDescent="0.4"/>
    <row r="76" spans="1:14" ht="12.75" customHeight="1" x14ac:dyDescent="0.4"/>
    <row r="123" ht="12.75" customHeight="1" x14ac:dyDescent="0.4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AE52733-353A-4ECB-890F-520A1FEC2FCE}"/>
    <hyperlink ref="I46" r:id="rId2" xr:uid="{9C019669-7B04-47F9-8A65-6821A6FA9999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49530</xdr:rowOff>
                  </from>
                  <to>
                    <xdr:col>1</xdr:col>
                    <xdr:colOff>449580</xdr:colOff>
                    <xdr:row>27</xdr:row>
                    <xdr:rowOff>125730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6" zoomScale="120" zoomScaleNormal="120" workbookViewId="0">
      <selection activeCell="F88" sqref="F88:F89"/>
    </sheetView>
  </sheetViews>
  <sheetFormatPr defaultColWidth="9.15625" defaultRowHeight="12.6" x14ac:dyDescent="0.45"/>
  <cols>
    <col min="1" max="1" width="4" style="73" customWidth="1"/>
    <col min="2" max="2" width="2.68359375" style="73" customWidth="1"/>
    <col min="3" max="3" width="3.578125" style="73" customWidth="1"/>
    <col min="4" max="4" width="3.26171875" style="73" customWidth="1"/>
    <col min="5" max="5" width="4" style="73" customWidth="1"/>
    <col min="6" max="6" width="94.68359375" style="73" customWidth="1"/>
    <col min="7" max="7" width="9.41796875" style="73" customWidth="1"/>
    <col min="8" max="10" width="8.578125" style="73" customWidth="1"/>
    <col min="11" max="11" width="10.41796875" style="73" customWidth="1"/>
    <col min="12" max="12" width="8.578125" style="73" customWidth="1"/>
    <col min="13" max="13" width="8.578125" style="75" customWidth="1"/>
    <col min="14" max="14" width="9.41796875" style="143" hidden="1" customWidth="1"/>
    <col min="15" max="15" width="8.68359375" style="143" hidden="1" customWidth="1"/>
    <col min="16" max="17" width="6.68359375" style="143" hidden="1" customWidth="1"/>
    <col min="18" max="18" width="9.41796875" style="143" hidden="1" customWidth="1"/>
    <col min="19" max="19" width="8.41796875" style="143" hidden="1" customWidth="1"/>
    <col min="20" max="20" width="6.578125" style="143" hidden="1" customWidth="1"/>
    <col min="21" max="21" width="4.15625" style="206" hidden="1" customWidth="1"/>
    <col min="22" max="22" width="8.68359375" style="206" hidden="1" customWidth="1"/>
    <col min="23" max="23" width="4" style="206" hidden="1" customWidth="1"/>
    <col min="24" max="24" width="4.68359375" style="206" hidden="1" customWidth="1"/>
    <col min="25" max="25" width="9.41796875" style="206" hidden="1" customWidth="1"/>
    <col min="26" max="26" width="8.41796875" style="206" hidden="1" customWidth="1"/>
    <col min="27" max="27" width="6.578125" style="206" hidden="1" customWidth="1"/>
    <col min="28" max="39" width="9.15625" style="137"/>
    <col min="40" max="16384" width="9.15625" style="73"/>
  </cols>
  <sheetData>
    <row r="1" spans="1:39" s="62" customFormat="1" ht="30" customHeight="1" thickTop="1" x14ac:dyDescent="0.65">
      <c r="A1" s="373" t="s">
        <v>54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55000000000000004">
      <c r="A2" s="370" t="s">
        <v>316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4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5">
      <c r="A4" s="118" t="s">
        <v>17</v>
      </c>
      <c r="B4" s="119"/>
      <c r="C4" s="120"/>
      <c r="D4" s="115"/>
      <c r="E4" s="160" t="s">
        <v>370</v>
      </c>
      <c r="F4" s="336"/>
      <c r="G4" s="115"/>
      <c r="H4" s="115"/>
      <c r="I4" s="115"/>
      <c r="J4" s="116"/>
      <c r="L4" s="76" t="s">
        <v>55</v>
      </c>
      <c r="M4" s="164">
        <f>'Cover Page'!L9</f>
        <v>41106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.1" x14ac:dyDescent="0.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5">
      <c r="A6" s="118" t="s">
        <v>20</v>
      </c>
      <c r="B6" s="119"/>
      <c r="C6" s="120"/>
      <c r="D6" s="115"/>
      <c r="E6" s="160" t="str">
        <f>'Cover Page'!B13</f>
        <v>Great American Insurance Group</v>
      </c>
      <c r="F6" s="336"/>
      <c r="G6" s="115"/>
      <c r="H6" s="115"/>
      <c r="I6" s="115"/>
      <c r="J6" s="116"/>
      <c r="L6" s="76" t="s">
        <v>56</v>
      </c>
      <c r="M6" s="164" t="str">
        <f>'Cover Page'!L13</f>
        <v>0084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55000000000000004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4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55000000000000004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55000000000000004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55000000000000004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55000000000000004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55000000000000004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55000000000000004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55000000000000004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55000000000000004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55000000000000004">
      <c r="A19" s="75"/>
      <c r="B19" s="75"/>
      <c r="C19" s="75"/>
      <c r="E19" s="377"/>
      <c r="F19" s="37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55000000000000004">
      <c r="A20" s="75"/>
      <c r="B20" s="75"/>
      <c r="C20" s="75"/>
      <c r="E20" s="379"/>
      <c r="F20" s="38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55000000000000004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55000000000000004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5.9" x14ac:dyDescent="0.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45">
      <c r="A24" s="97" t="s">
        <v>26</v>
      </c>
      <c r="B24" s="376" t="s">
        <v>324</v>
      </c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4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55000000000000004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4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55000000000000004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55000000000000004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4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4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4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4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4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5">
      <c r="A37" s="99"/>
      <c r="B37" s="68"/>
      <c r="C37" s="103"/>
      <c r="D37" s="102"/>
      <c r="E37" s="381"/>
      <c r="F37" s="382"/>
      <c r="G37" s="226"/>
      <c r="H37" s="226"/>
      <c r="I37" s="226"/>
      <c r="J37" s="226"/>
      <c r="K37" s="226"/>
      <c r="L37" s="101"/>
    </row>
    <row r="38" spans="1:39" ht="13" customHeight="1" x14ac:dyDescent="0.5">
      <c r="A38" s="99"/>
      <c r="B38" s="68"/>
      <c r="C38" s="103"/>
      <c r="D38" s="102"/>
      <c r="E38" s="383"/>
      <c r="F38" s="384"/>
      <c r="G38" s="226"/>
      <c r="H38" s="226"/>
      <c r="I38" s="226"/>
      <c r="J38" s="226"/>
      <c r="K38" s="226"/>
      <c r="L38" s="101"/>
    </row>
    <row r="39" spans="1:39" s="66" customFormat="1" ht="14.4" x14ac:dyDescent="0.55000000000000004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4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9" t="s">
        <v>185</v>
      </c>
      <c r="V41" s="369"/>
      <c r="W41" s="369"/>
      <c r="X41" s="369"/>
      <c r="Y41" s="369"/>
      <c r="Z41" s="369"/>
      <c r="AA41" s="36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5">
      <c r="A42" s="73"/>
      <c r="B42" s="85" t="s">
        <v>297</v>
      </c>
      <c r="C42" s="85"/>
      <c r="D42" s="85"/>
      <c r="E42" s="85"/>
      <c r="F42" s="85"/>
      <c r="G42" s="369" t="s">
        <v>301</v>
      </c>
      <c r="H42" s="369"/>
      <c r="I42" s="369"/>
      <c r="J42" s="369"/>
      <c r="K42" s="369"/>
      <c r="L42" s="369"/>
      <c r="M42" s="36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4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4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4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1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1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4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4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4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4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4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5.9" x14ac:dyDescent="0.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9" t="s">
        <v>185</v>
      </c>
      <c r="V51" s="369"/>
      <c r="W51" s="369"/>
      <c r="X51" s="369"/>
      <c r="Y51" s="369"/>
      <c r="Z51" s="369"/>
      <c r="AA51" s="36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5">
      <c r="A53" s="73"/>
      <c r="B53" s="92" t="s">
        <v>297</v>
      </c>
      <c r="C53" s="92"/>
      <c r="D53" s="92"/>
      <c r="E53" s="92"/>
      <c r="F53" s="92"/>
      <c r="G53" s="369" t="s">
        <v>301</v>
      </c>
      <c r="H53" s="369"/>
      <c r="I53" s="369"/>
      <c r="J53" s="369"/>
      <c r="K53" s="369"/>
      <c r="L53" s="369"/>
      <c r="M53" s="36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4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4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1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4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4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4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4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4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4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4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55000000000000004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55000000000000004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5">
      <c r="A65" s="73"/>
      <c r="B65" s="75"/>
      <c r="C65" s="92" t="s">
        <v>88</v>
      </c>
      <c r="E65" s="92"/>
      <c r="F65" s="92"/>
      <c r="G65" s="369" t="s">
        <v>301</v>
      </c>
      <c r="H65" s="369"/>
      <c r="I65" s="369"/>
      <c r="J65" s="369"/>
      <c r="K65" s="369"/>
      <c r="L65" s="369"/>
      <c r="M65" s="369"/>
      <c r="N65" s="142"/>
      <c r="O65" s="142"/>
      <c r="P65" s="142"/>
      <c r="Q65" s="142"/>
      <c r="R65" s="142"/>
      <c r="S65" s="142"/>
      <c r="T65" s="142"/>
      <c r="U65" s="369" t="s">
        <v>185</v>
      </c>
      <c r="V65" s="369"/>
      <c r="W65" s="369"/>
      <c r="X65" s="369"/>
      <c r="Y65" s="369"/>
      <c r="Z65" s="369"/>
      <c r="AA65" s="36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4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55000000000000004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4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4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4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4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4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4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55000000000000004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2" x14ac:dyDescent="0.55000000000000004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9" t="s">
        <v>185</v>
      </c>
      <c r="V75" s="369"/>
      <c r="W75" s="369"/>
      <c r="X75" s="369"/>
      <c r="Y75" s="369"/>
      <c r="Z75" s="369"/>
      <c r="AA75" s="36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4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5">
      <c r="B79" s="73" t="s">
        <v>342</v>
      </c>
      <c r="C79" s="75"/>
      <c r="D79" s="75"/>
      <c r="E79" s="91"/>
      <c r="F79" s="75"/>
      <c r="G79" s="369" t="s">
        <v>301</v>
      </c>
      <c r="H79" s="369"/>
      <c r="I79" s="369"/>
      <c r="J79" s="369"/>
      <c r="K79" s="369"/>
      <c r="L79" s="369"/>
      <c r="M79" s="369"/>
      <c r="R79" s="151"/>
      <c r="U79" s="211"/>
      <c r="V79" s="211"/>
      <c r="W79" s="211"/>
      <c r="X79" s="211"/>
      <c r="Y79" s="211"/>
      <c r="Z79" s="211"/>
      <c r="AA79" s="211"/>
    </row>
    <row r="80" spans="1:39" ht="12.9" x14ac:dyDescent="0.4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4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4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4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4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45">
      <c r="A85" s="75"/>
      <c r="B85" s="75" t="s">
        <v>66</v>
      </c>
      <c r="C85" s="88" t="s">
        <v>364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4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55000000000000004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45"/>
    <row r="90" spans="1:27" ht="13" customHeight="1" x14ac:dyDescent="0.4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201930</xdr:colOff>
                    <xdr:row>53</xdr:row>
                    <xdr:rowOff>247650</xdr:rowOff>
                  </from>
                  <to>
                    <xdr:col>7</xdr:col>
                    <xdr:colOff>506730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240030</xdr:rowOff>
                  </from>
                  <to>
                    <xdr:col>8</xdr:col>
                    <xdr:colOff>476250</xdr:colOff>
                    <xdr:row>55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220980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240030</xdr:colOff>
                    <xdr:row>53</xdr:row>
                    <xdr:rowOff>240030</xdr:rowOff>
                  </from>
                  <to>
                    <xdr:col>10</xdr:col>
                    <xdr:colOff>544830</xdr:colOff>
                    <xdr:row>55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259080</xdr:rowOff>
                  </from>
                  <to>
                    <xdr:col>11</xdr:col>
                    <xdr:colOff>476250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247650</xdr:rowOff>
                  </from>
                  <to>
                    <xdr:col>12</xdr:col>
                    <xdr:colOff>487680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125730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133350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133350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133350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133350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125730</xdr:rowOff>
                  </from>
                  <to>
                    <xdr:col>4</xdr:col>
                    <xdr:colOff>68580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49530</xdr:rowOff>
                  </from>
                  <to>
                    <xdr:col>4</xdr:col>
                    <xdr:colOff>87630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11430</xdr:rowOff>
                  </from>
                  <to>
                    <xdr:col>4</xdr:col>
                    <xdr:colOff>87630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11430</xdr:rowOff>
                  </from>
                  <to>
                    <xdr:col>4</xdr:col>
                    <xdr:colOff>87630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11430</xdr:rowOff>
                  </from>
                  <to>
                    <xdr:col>4</xdr:col>
                    <xdr:colOff>87630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11430</xdr:rowOff>
                  </from>
                  <to>
                    <xdr:col>4</xdr:col>
                    <xdr:colOff>87630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11430</xdr:rowOff>
                  </from>
                  <to>
                    <xdr:col>4</xdr:col>
                    <xdr:colOff>87630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11430</xdr:rowOff>
                  </from>
                  <to>
                    <xdr:col>4</xdr:col>
                    <xdr:colOff>87630</xdr:colOff>
                    <xdr:row>17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11430</xdr:rowOff>
                  </from>
                  <to>
                    <xdr:col>4</xdr:col>
                    <xdr:colOff>87630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11430</xdr:rowOff>
                  </from>
                  <to>
                    <xdr:col>4</xdr:col>
                    <xdr:colOff>87630</xdr:colOff>
                    <xdr:row>26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11430</xdr:rowOff>
                  </from>
                  <to>
                    <xdr:col>4</xdr:col>
                    <xdr:colOff>87630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125730</xdr:rowOff>
                  </from>
                  <to>
                    <xdr:col>4</xdr:col>
                    <xdr:colOff>106680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133350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133350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78" name="Check Box 551">
              <controlPr defaultSize="0" autoFill="0" autoLine="0" autoPict="0">
                <anchor moveWithCells="1">
                  <from>
                    <xdr:col>8</xdr:col>
                    <xdr:colOff>182880</xdr:colOff>
                    <xdr:row>84</xdr:row>
                    <xdr:rowOff>144780</xdr:rowOff>
                  </from>
                  <to>
                    <xdr:col>8</xdr:col>
                    <xdr:colOff>487680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79" name="Check Box 552">
              <controlPr defaultSize="0" autoFill="0" autoLine="0" autoPict="0">
                <anchor moveWithCells="1">
                  <from>
                    <xdr:col>8</xdr:col>
                    <xdr:colOff>198120</xdr:colOff>
                    <xdr:row>84</xdr:row>
                    <xdr:rowOff>0</xdr:rowOff>
                  </from>
                  <to>
                    <xdr:col>8</xdr:col>
                    <xdr:colOff>502920</xdr:colOff>
                    <xdr:row>85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" workbookViewId="0">
      <selection activeCell="T18" sqref="T18"/>
    </sheetView>
  </sheetViews>
  <sheetFormatPr defaultRowHeight="14.4" x14ac:dyDescent="0.55000000000000004"/>
  <cols>
    <col min="1" max="4" width="3.41796875" customWidth="1"/>
    <col min="6" max="12" width="12.15625" customWidth="1"/>
    <col min="14" max="14" width="11.15625" customWidth="1"/>
  </cols>
  <sheetData>
    <row r="1" spans="1:14" ht="30.75" customHeight="1" thickTop="1" x14ac:dyDescent="0.65">
      <c r="A1" s="373" t="s">
        <v>236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5"/>
    </row>
    <row r="2" spans="1:14" ht="23.25" customHeight="1" x14ac:dyDescent="0.55000000000000004">
      <c r="A2" s="370" t="s">
        <v>316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2"/>
    </row>
    <row r="3" spans="1:14" x14ac:dyDescent="0.55000000000000004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55000000000000004">
      <c r="A4" s="118" t="s">
        <v>17</v>
      </c>
      <c r="B4" s="119"/>
      <c r="C4" s="120"/>
      <c r="D4" s="115"/>
      <c r="E4" s="160" t="s">
        <v>366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41106</v>
      </c>
    </row>
    <row r="5" spans="1:14" x14ac:dyDescent="0.55000000000000004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55000000000000004">
      <c r="A6" s="118" t="s">
        <v>20</v>
      </c>
      <c r="B6" s="119"/>
      <c r="C6" s="120"/>
      <c r="D6" s="115"/>
      <c r="E6" s="160" t="str">
        <f>'Cover Page'!B13</f>
        <v>Great American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0084</v>
      </c>
    </row>
    <row r="7" spans="1:14" ht="14.7" thickBot="1" x14ac:dyDescent="0.6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55000000000000004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55000000000000004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55000000000000004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55000000000000004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55000000000000004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55000000000000004">
      <c r="A14" s="257"/>
      <c r="B14" s="259"/>
      <c r="C14" s="385"/>
      <c r="D14" s="386"/>
      <c r="E14" s="386"/>
      <c r="F14" s="386"/>
      <c r="G14" s="386"/>
      <c r="H14" s="386"/>
      <c r="I14" s="386"/>
      <c r="J14" s="386"/>
      <c r="K14" s="386"/>
      <c r="L14" s="386"/>
      <c r="M14" s="387"/>
      <c r="N14" s="259"/>
    </row>
    <row r="15" spans="1:14" x14ac:dyDescent="0.55000000000000004">
      <c r="A15" s="257"/>
      <c r="B15" s="259"/>
      <c r="C15" s="388"/>
      <c r="D15" s="389"/>
      <c r="E15" s="389"/>
      <c r="F15" s="389"/>
      <c r="G15" s="389"/>
      <c r="H15" s="389"/>
      <c r="I15" s="389"/>
      <c r="J15" s="389"/>
      <c r="K15" s="389"/>
      <c r="L15" s="389"/>
      <c r="M15" s="390"/>
      <c r="N15" s="259"/>
    </row>
    <row r="16" spans="1:14" x14ac:dyDescent="0.55000000000000004">
      <c r="A16" s="257"/>
      <c r="B16" s="259"/>
      <c r="C16" s="388"/>
      <c r="D16" s="389"/>
      <c r="E16" s="389"/>
      <c r="F16" s="389"/>
      <c r="G16" s="389"/>
      <c r="H16" s="389"/>
      <c r="I16" s="389"/>
      <c r="J16" s="389"/>
      <c r="K16" s="389"/>
      <c r="L16" s="389"/>
      <c r="M16" s="390"/>
      <c r="N16" s="259"/>
    </row>
    <row r="17" spans="1:14" x14ac:dyDescent="0.55000000000000004">
      <c r="A17" s="257"/>
      <c r="B17" s="259"/>
      <c r="C17" s="388"/>
      <c r="D17" s="389"/>
      <c r="E17" s="389"/>
      <c r="F17" s="389"/>
      <c r="G17" s="389"/>
      <c r="H17" s="389"/>
      <c r="I17" s="389"/>
      <c r="J17" s="389"/>
      <c r="K17" s="389"/>
      <c r="L17" s="389"/>
      <c r="M17" s="390"/>
      <c r="N17" s="259"/>
    </row>
    <row r="18" spans="1:14" x14ac:dyDescent="0.55000000000000004">
      <c r="A18" s="257"/>
      <c r="B18" s="259"/>
      <c r="C18" s="388"/>
      <c r="D18" s="389"/>
      <c r="E18" s="389"/>
      <c r="F18" s="389"/>
      <c r="G18" s="389"/>
      <c r="H18" s="389"/>
      <c r="I18" s="389"/>
      <c r="J18" s="389"/>
      <c r="K18" s="389"/>
      <c r="L18" s="389"/>
      <c r="M18" s="390"/>
      <c r="N18" s="259"/>
    </row>
    <row r="19" spans="1:14" x14ac:dyDescent="0.55000000000000004">
      <c r="A19" s="257"/>
      <c r="B19" s="259"/>
      <c r="C19" s="388"/>
      <c r="D19" s="389"/>
      <c r="E19" s="389"/>
      <c r="F19" s="389"/>
      <c r="G19" s="389"/>
      <c r="H19" s="389"/>
      <c r="I19" s="389"/>
      <c r="J19" s="389"/>
      <c r="K19" s="389"/>
      <c r="L19" s="389"/>
      <c r="M19" s="390"/>
      <c r="N19" s="259"/>
    </row>
    <row r="20" spans="1:14" x14ac:dyDescent="0.55000000000000004">
      <c r="A20" s="257"/>
      <c r="B20" s="259"/>
      <c r="C20" s="388"/>
      <c r="D20" s="389"/>
      <c r="E20" s="389"/>
      <c r="F20" s="389"/>
      <c r="G20" s="389"/>
      <c r="H20" s="389"/>
      <c r="I20" s="389"/>
      <c r="J20" s="389"/>
      <c r="K20" s="389"/>
      <c r="L20" s="389"/>
      <c r="M20" s="390"/>
      <c r="N20" s="259"/>
    </row>
    <row r="21" spans="1:14" x14ac:dyDescent="0.55000000000000004">
      <c r="A21" s="257"/>
      <c r="B21" s="259"/>
      <c r="C21" s="388"/>
      <c r="D21" s="389"/>
      <c r="E21" s="389"/>
      <c r="F21" s="389"/>
      <c r="G21" s="389"/>
      <c r="H21" s="389"/>
      <c r="I21" s="389"/>
      <c r="J21" s="389"/>
      <c r="K21" s="389"/>
      <c r="L21" s="389"/>
      <c r="M21" s="390"/>
      <c r="N21" s="259"/>
    </row>
    <row r="22" spans="1:14" x14ac:dyDescent="0.55000000000000004">
      <c r="A22" s="257"/>
      <c r="B22" s="259"/>
      <c r="C22" s="388"/>
      <c r="D22" s="389"/>
      <c r="E22" s="389"/>
      <c r="F22" s="389"/>
      <c r="G22" s="389"/>
      <c r="H22" s="389"/>
      <c r="I22" s="389"/>
      <c r="J22" s="389"/>
      <c r="K22" s="389"/>
      <c r="L22" s="389"/>
      <c r="M22" s="390"/>
      <c r="N22" s="259"/>
    </row>
    <row r="23" spans="1:14" x14ac:dyDescent="0.55000000000000004">
      <c r="A23" s="257"/>
      <c r="B23" s="259"/>
      <c r="C23" s="391"/>
      <c r="D23" s="392"/>
      <c r="E23" s="392"/>
      <c r="F23" s="392"/>
      <c r="G23" s="392"/>
      <c r="H23" s="392"/>
      <c r="I23" s="392"/>
      <c r="J23" s="392"/>
      <c r="K23" s="392"/>
      <c r="L23" s="392"/>
      <c r="M23" s="393"/>
      <c r="N23" s="259"/>
    </row>
    <row r="24" spans="1:14" x14ac:dyDescent="0.55000000000000004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55000000000000004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55000000000000004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55000000000000004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55000000000000004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55000000000000004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55000000000000004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55000000000000004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55000000000000004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55000000000000004">
      <c r="A33" s="257"/>
      <c r="B33" s="258"/>
      <c r="C33" s="385" t="s">
        <v>367</v>
      </c>
      <c r="D33" s="386"/>
      <c r="E33" s="386"/>
      <c r="F33" s="386"/>
      <c r="G33" s="386"/>
      <c r="H33" s="386"/>
      <c r="I33" s="386"/>
      <c r="J33" s="386"/>
      <c r="K33" s="386"/>
      <c r="L33" s="386"/>
      <c r="M33" s="387"/>
      <c r="N33" s="259"/>
    </row>
    <row r="34" spans="1:14" x14ac:dyDescent="0.55000000000000004">
      <c r="A34" s="257"/>
      <c r="B34" s="258"/>
      <c r="C34" s="388"/>
      <c r="D34" s="389"/>
      <c r="E34" s="389"/>
      <c r="F34" s="389"/>
      <c r="G34" s="389"/>
      <c r="H34" s="389"/>
      <c r="I34" s="389"/>
      <c r="J34" s="389"/>
      <c r="K34" s="389"/>
      <c r="L34" s="389"/>
      <c r="M34" s="390"/>
      <c r="N34" s="259"/>
    </row>
    <row r="35" spans="1:14" x14ac:dyDescent="0.55000000000000004">
      <c r="A35" s="257"/>
      <c r="B35" s="258"/>
      <c r="C35" s="388"/>
      <c r="D35" s="389"/>
      <c r="E35" s="389"/>
      <c r="F35" s="389"/>
      <c r="G35" s="389"/>
      <c r="H35" s="389"/>
      <c r="I35" s="389"/>
      <c r="J35" s="389"/>
      <c r="K35" s="389"/>
      <c r="L35" s="389"/>
      <c r="M35" s="390"/>
      <c r="N35" s="259"/>
    </row>
    <row r="36" spans="1:14" x14ac:dyDescent="0.55000000000000004">
      <c r="A36" s="257"/>
      <c r="B36" s="258"/>
      <c r="C36" s="388"/>
      <c r="D36" s="389"/>
      <c r="E36" s="389"/>
      <c r="F36" s="389"/>
      <c r="G36" s="389"/>
      <c r="H36" s="389"/>
      <c r="I36" s="389"/>
      <c r="J36" s="389"/>
      <c r="K36" s="389"/>
      <c r="L36" s="389"/>
      <c r="M36" s="390"/>
      <c r="N36" s="259"/>
    </row>
    <row r="37" spans="1:14" x14ac:dyDescent="0.55000000000000004">
      <c r="A37" s="257"/>
      <c r="B37" s="258"/>
      <c r="C37" s="388"/>
      <c r="D37" s="389"/>
      <c r="E37" s="389"/>
      <c r="F37" s="389"/>
      <c r="G37" s="389"/>
      <c r="H37" s="389"/>
      <c r="I37" s="389"/>
      <c r="J37" s="389"/>
      <c r="K37" s="389"/>
      <c r="L37" s="389"/>
      <c r="M37" s="390"/>
      <c r="N37" s="259"/>
    </row>
    <row r="38" spans="1:14" x14ac:dyDescent="0.55000000000000004">
      <c r="A38" s="257"/>
      <c r="B38" s="258"/>
      <c r="C38" s="388"/>
      <c r="D38" s="389"/>
      <c r="E38" s="389"/>
      <c r="F38" s="389"/>
      <c r="G38" s="389"/>
      <c r="H38" s="389"/>
      <c r="I38" s="389"/>
      <c r="J38" s="389"/>
      <c r="K38" s="389"/>
      <c r="L38" s="389"/>
      <c r="M38" s="390"/>
      <c r="N38" s="259"/>
    </row>
    <row r="39" spans="1:14" x14ac:dyDescent="0.55000000000000004">
      <c r="A39" s="257"/>
      <c r="B39" s="258"/>
      <c r="C39" s="388"/>
      <c r="D39" s="389"/>
      <c r="E39" s="389"/>
      <c r="F39" s="389"/>
      <c r="G39" s="389"/>
      <c r="H39" s="389"/>
      <c r="I39" s="389"/>
      <c r="J39" s="389"/>
      <c r="K39" s="389"/>
      <c r="L39" s="389"/>
      <c r="M39" s="390"/>
      <c r="N39" s="259"/>
    </row>
    <row r="40" spans="1:14" x14ac:dyDescent="0.55000000000000004">
      <c r="A40" s="257"/>
      <c r="B40" s="258"/>
      <c r="C40" s="388"/>
      <c r="D40" s="389"/>
      <c r="E40" s="389"/>
      <c r="F40" s="389"/>
      <c r="G40" s="389"/>
      <c r="H40" s="389"/>
      <c r="I40" s="389"/>
      <c r="J40" s="389"/>
      <c r="K40" s="389"/>
      <c r="L40" s="389"/>
      <c r="M40" s="390"/>
      <c r="N40" s="259"/>
    </row>
    <row r="41" spans="1:14" x14ac:dyDescent="0.55000000000000004">
      <c r="A41" s="257"/>
      <c r="B41" s="258"/>
      <c r="C41" s="388"/>
      <c r="D41" s="389"/>
      <c r="E41" s="389"/>
      <c r="F41" s="389"/>
      <c r="G41" s="389"/>
      <c r="H41" s="389"/>
      <c r="I41" s="389"/>
      <c r="J41" s="389"/>
      <c r="K41" s="389"/>
      <c r="L41" s="389"/>
      <c r="M41" s="390"/>
      <c r="N41" s="259"/>
    </row>
    <row r="42" spans="1:14" x14ac:dyDescent="0.55000000000000004">
      <c r="A42" s="257"/>
      <c r="B42" s="258"/>
      <c r="C42" s="388"/>
      <c r="D42" s="389"/>
      <c r="E42" s="389"/>
      <c r="F42" s="389"/>
      <c r="G42" s="389"/>
      <c r="H42" s="389"/>
      <c r="I42" s="389"/>
      <c r="J42" s="389"/>
      <c r="K42" s="389"/>
      <c r="L42" s="389"/>
      <c r="M42" s="390"/>
      <c r="N42" s="259"/>
    </row>
    <row r="43" spans="1:14" x14ac:dyDescent="0.55000000000000004">
      <c r="A43" s="257"/>
      <c r="B43" s="258"/>
      <c r="C43" s="388"/>
      <c r="D43" s="389"/>
      <c r="E43" s="389"/>
      <c r="F43" s="389"/>
      <c r="G43" s="389"/>
      <c r="H43" s="389"/>
      <c r="I43" s="389"/>
      <c r="J43" s="389"/>
      <c r="K43" s="389"/>
      <c r="L43" s="389"/>
      <c r="M43" s="390"/>
      <c r="N43" s="259"/>
    </row>
    <row r="44" spans="1:14" x14ac:dyDescent="0.55000000000000004">
      <c r="A44" s="257"/>
      <c r="B44" s="258"/>
      <c r="C44" s="388"/>
      <c r="D44" s="389"/>
      <c r="E44" s="389"/>
      <c r="F44" s="389"/>
      <c r="G44" s="389"/>
      <c r="H44" s="389"/>
      <c r="I44" s="389"/>
      <c r="J44" s="389"/>
      <c r="K44" s="389"/>
      <c r="L44" s="389"/>
      <c r="M44" s="390"/>
      <c r="N44" s="259"/>
    </row>
    <row r="45" spans="1:14" x14ac:dyDescent="0.55000000000000004">
      <c r="A45" s="257"/>
      <c r="B45" s="258"/>
      <c r="C45" s="388"/>
      <c r="D45" s="389"/>
      <c r="E45" s="389"/>
      <c r="F45" s="389"/>
      <c r="G45" s="389"/>
      <c r="H45" s="389"/>
      <c r="I45" s="389"/>
      <c r="J45" s="389"/>
      <c r="K45" s="389"/>
      <c r="L45" s="389"/>
      <c r="M45" s="390"/>
      <c r="N45" s="259"/>
    </row>
    <row r="46" spans="1:14" x14ac:dyDescent="0.55000000000000004">
      <c r="A46" s="257"/>
      <c r="B46" s="258"/>
      <c r="C46" s="388"/>
      <c r="D46" s="389"/>
      <c r="E46" s="389"/>
      <c r="F46" s="389"/>
      <c r="G46" s="389"/>
      <c r="H46" s="389"/>
      <c r="I46" s="389"/>
      <c r="J46" s="389"/>
      <c r="K46" s="389"/>
      <c r="L46" s="389"/>
      <c r="M46" s="390"/>
      <c r="N46" s="259"/>
    </row>
    <row r="47" spans="1:14" x14ac:dyDescent="0.55000000000000004">
      <c r="A47" s="257"/>
      <c r="B47" s="258"/>
      <c r="C47" s="388"/>
      <c r="D47" s="389"/>
      <c r="E47" s="389"/>
      <c r="F47" s="389"/>
      <c r="G47" s="389"/>
      <c r="H47" s="389"/>
      <c r="I47" s="389"/>
      <c r="J47" s="389"/>
      <c r="K47" s="389"/>
      <c r="L47" s="389"/>
      <c r="M47" s="390"/>
      <c r="N47" s="259"/>
    </row>
    <row r="48" spans="1:14" x14ac:dyDescent="0.55000000000000004">
      <c r="A48" s="257"/>
      <c r="B48" s="258"/>
      <c r="C48" s="388"/>
      <c r="D48" s="389"/>
      <c r="E48" s="389"/>
      <c r="F48" s="389"/>
      <c r="G48" s="389"/>
      <c r="H48" s="389"/>
      <c r="I48" s="389"/>
      <c r="J48" s="389"/>
      <c r="K48" s="389"/>
      <c r="L48" s="389"/>
      <c r="M48" s="390"/>
      <c r="N48" s="259"/>
    </row>
    <row r="49" spans="1:14" x14ac:dyDescent="0.55000000000000004">
      <c r="A49" s="257"/>
      <c r="B49" s="258"/>
      <c r="C49" s="388"/>
      <c r="D49" s="389"/>
      <c r="E49" s="389"/>
      <c r="F49" s="389"/>
      <c r="G49" s="389"/>
      <c r="H49" s="389"/>
      <c r="I49" s="389"/>
      <c r="J49" s="389"/>
      <c r="K49" s="389"/>
      <c r="L49" s="389"/>
      <c r="M49" s="390"/>
      <c r="N49" s="259"/>
    </row>
    <row r="50" spans="1:14" x14ac:dyDescent="0.55000000000000004">
      <c r="A50" s="257"/>
      <c r="B50" s="258"/>
      <c r="C50" s="388"/>
      <c r="D50" s="389"/>
      <c r="E50" s="389"/>
      <c r="F50" s="389"/>
      <c r="G50" s="389"/>
      <c r="H50" s="389"/>
      <c r="I50" s="389"/>
      <c r="J50" s="389"/>
      <c r="K50" s="389"/>
      <c r="L50" s="389"/>
      <c r="M50" s="390"/>
      <c r="N50" s="259"/>
    </row>
    <row r="51" spans="1:14" x14ac:dyDescent="0.55000000000000004">
      <c r="A51" s="257"/>
      <c r="B51" s="258"/>
      <c r="C51" s="388"/>
      <c r="D51" s="389"/>
      <c r="E51" s="389"/>
      <c r="F51" s="389"/>
      <c r="G51" s="389"/>
      <c r="H51" s="389"/>
      <c r="I51" s="389"/>
      <c r="J51" s="389"/>
      <c r="K51" s="389"/>
      <c r="L51" s="389"/>
      <c r="M51" s="390"/>
      <c r="N51" s="259"/>
    </row>
    <row r="52" spans="1:14" x14ac:dyDescent="0.55000000000000004">
      <c r="A52" s="257"/>
      <c r="B52" s="258"/>
      <c r="C52" s="388"/>
      <c r="D52" s="389"/>
      <c r="E52" s="389"/>
      <c r="F52" s="389"/>
      <c r="G52" s="389"/>
      <c r="H52" s="389"/>
      <c r="I52" s="389"/>
      <c r="J52" s="389"/>
      <c r="K52" s="389"/>
      <c r="L52" s="389"/>
      <c r="M52" s="390"/>
      <c r="N52" s="259"/>
    </row>
    <row r="53" spans="1:14" x14ac:dyDescent="0.55000000000000004">
      <c r="A53" s="257"/>
      <c r="B53" s="258"/>
      <c r="C53" s="388"/>
      <c r="D53" s="389"/>
      <c r="E53" s="389"/>
      <c r="F53" s="389"/>
      <c r="G53" s="389"/>
      <c r="H53" s="389"/>
      <c r="I53" s="389"/>
      <c r="J53" s="389"/>
      <c r="K53" s="389"/>
      <c r="L53" s="389"/>
      <c r="M53" s="390"/>
      <c r="N53" s="259"/>
    </row>
    <row r="54" spans="1:14" x14ac:dyDescent="0.55000000000000004">
      <c r="A54" s="257"/>
      <c r="B54" s="258"/>
      <c r="C54" s="388"/>
      <c r="D54" s="389"/>
      <c r="E54" s="389"/>
      <c r="F54" s="389"/>
      <c r="G54" s="389"/>
      <c r="H54" s="389"/>
      <c r="I54" s="389"/>
      <c r="J54" s="389"/>
      <c r="K54" s="389"/>
      <c r="L54" s="389"/>
      <c r="M54" s="390"/>
      <c r="N54" s="259"/>
    </row>
    <row r="55" spans="1:14" x14ac:dyDescent="0.55000000000000004">
      <c r="A55" s="257"/>
      <c r="B55" s="258"/>
      <c r="C55" s="388"/>
      <c r="D55" s="389"/>
      <c r="E55" s="389"/>
      <c r="F55" s="389"/>
      <c r="G55" s="389"/>
      <c r="H55" s="389"/>
      <c r="I55" s="389"/>
      <c r="J55" s="389"/>
      <c r="K55" s="389"/>
      <c r="L55" s="389"/>
      <c r="M55" s="390"/>
      <c r="N55" s="259"/>
    </row>
    <row r="56" spans="1:14" x14ac:dyDescent="0.55000000000000004">
      <c r="A56" s="257"/>
      <c r="B56" s="258"/>
      <c r="C56" s="388"/>
      <c r="D56" s="389"/>
      <c r="E56" s="389"/>
      <c r="F56" s="389"/>
      <c r="G56" s="389"/>
      <c r="H56" s="389"/>
      <c r="I56" s="389"/>
      <c r="J56" s="389"/>
      <c r="K56" s="389"/>
      <c r="L56" s="389"/>
      <c r="M56" s="390"/>
      <c r="N56" s="259"/>
    </row>
    <row r="57" spans="1:14" x14ac:dyDescent="0.55000000000000004">
      <c r="A57" s="257"/>
      <c r="B57" s="258"/>
      <c r="C57" s="388"/>
      <c r="D57" s="389"/>
      <c r="E57" s="389"/>
      <c r="F57" s="389"/>
      <c r="G57" s="389"/>
      <c r="H57" s="389"/>
      <c r="I57" s="389"/>
      <c r="J57" s="389"/>
      <c r="K57" s="389"/>
      <c r="L57" s="389"/>
      <c r="M57" s="390"/>
      <c r="N57" s="259"/>
    </row>
    <row r="58" spans="1:14" x14ac:dyDescent="0.55000000000000004">
      <c r="A58" s="257"/>
      <c r="B58" s="258"/>
      <c r="C58" s="388"/>
      <c r="D58" s="389"/>
      <c r="E58" s="389"/>
      <c r="F58" s="389"/>
      <c r="G58" s="389"/>
      <c r="H58" s="389"/>
      <c r="I58" s="389"/>
      <c r="J58" s="389"/>
      <c r="K58" s="389"/>
      <c r="L58" s="389"/>
      <c r="M58" s="390"/>
      <c r="N58" s="259"/>
    </row>
    <row r="59" spans="1:14" x14ac:dyDescent="0.55000000000000004">
      <c r="A59" s="257"/>
      <c r="B59" s="258"/>
      <c r="C59" s="388"/>
      <c r="D59" s="389"/>
      <c r="E59" s="389"/>
      <c r="F59" s="389"/>
      <c r="G59" s="389"/>
      <c r="H59" s="389"/>
      <c r="I59" s="389"/>
      <c r="J59" s="389"/>
      <c r="K59" s="389"/>
      <c r="L59" s="389"/>
      <c r="M59" s="390"/>
      <c r="N59" s="259"/>
    </row>
    <row r="60" spans="1:14" x14ac:dyDescent="0.55000000000000004">
      <c r="A60" s="257"/>
      <c r="B60" s="258"/>
      <c r="C60" s="388"/>
      <c r="D60" s="389"/>
      <c r="E60" s="389"/>
      <c r="F60" s="389"/>
      <c r="G60" s="389"/>
      <c r="H60" s="389"/>
      <c r="I60" s="389"/>
      <c r="J60" s="389"/>
      <c r="K60" s="389"/>
      <c r="L60" s="389"/>
      <c r="M60" s="390"/>
      <c r="N60" s="259"/>
    </row>
    <row r="61" spans="1:14" x14ac:dyDescent="0.55000000000000004">
      <c r="A61" s="257"/>
      <c r="B61" s="258"/>
      <c r="C61" s="388"/>
      <c r="D61" s="389"/>
      <c r="E61" s="389"/>
      <c r="F61" s="389"/>
      <c r="G61" s="389"/>
      <c r="H61" s="389"/>
      <c r="I61" s="389"/>
      <c r="J61" s="389"/>
      <c r="K61" s="389"/>
      <c r="L61" s="389"/>
      <c r="M61" s="390"/>
      <c r="N61" s="259"/>
    </row>
    <row r="62" spans="1:14" x14ac:dyDescent="0.55000000000000004">
      <c r="A62" s="257"/>
      <c r="B62" s="258"/>
      <c r="C62" s="391"/>
      <c r="D62" s="392"/>
      <c r="E62" s="392"/>
      <c r="F62" s="392"/>
      <c r="G62" s="392"/>
      <c r="H62" s="392"/>
      <c r="I62" s="392"/>
      <c r="J62" s="392"/>
      <c r="K62" s="392"/>
      <c r="L62" s="392"/>
      <c r="M62" s="393"/>
      <c r="N62" s="259"/>
    </row>
    <row r="63" spans="1:14" x14ac:dyDescent="0.55000000000000004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C8" workbookViewId="0">
      <selection activeCell="H27" sqref="H27"/>
    </sheetView>
  </sheetViews>
  <sheetFormatPr defaultColWidth="8.83984375" defaultRowHeight="15" x14ac:dyDescent="0.5"/>
  <cols>
    <col min="1" max="1" width="19" style="282" customWidth="1"/>
    <col min="2" max="2" width="14.15625" style="130" bestFit="1" customWidth="1"/>
    <col min="3" max="3" width="14.15625" style="130" customWidth="1"/>
    <col min="4" max="4" width="14.15625" style="271" customWidth="1"/>
    <col min="5" max="5" width="17.578125" style="188" bestFit="1" customWidth="1"/>
    <col min="6" max="6" width="23" style="198" bestFit="1" customWidth="1"/>
    <col min="7" max="7" width="27.15625" style="198" customWidth="1"/>
    <col min="8" max="8" width="23.68359375" style="198" customWidth="1"/>
    <col min="9" max="9" width="20.68359375" style="198" customWidth="1"/>
    <col min="10" max="10" width="23.26171875" style="188" bestFit="1" customWidth="1"/>
    <col min="11" max="11" width="18.15625" style="196" customWidth="1"/>
    <col min="12" max="12" width="17.83984375" style="196" bestFit="1" customWidth="1"/>
    <col min="13" max="13" width="18.41796875" style="69" bestFit="1" customWidth="1"/>
    <col min="14" max="14" width="8.83984375" style="69"/>
    <col min="15" max="15" width="9.41796875" style="69" hidden="1" customWidth="1"/>
    <col min="16" max="16384" width="8.83984375" style="69"/>
  </cols>
  <sheetData>
    <row r="1" spans="1:21" ht="26.25" customHeight="1" x14ac:dyDescent="0.75">
      <c r="A1" s="394" t="s">
        <v>19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70"/>
      <c r="O1" s="70"/>
      <c r="P1" s="70"/>
      <c r="Q1" s="71"/>
      <c r="R1" s="71"/>
    </row>
    <row r="2" spans="1:21" ht="26.25" customHeight="1" x14ac:dyDescent="0.75">
      <c r="A2" s="395" t="s">
        <v>18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71"/>
      <c r="O2" s="71"/>
      <c r="P2" s="71"/>
      <c r="Q2" s="71"/>
      <c r="R2" s="71"/>
    </row>
    <row r="3" spans="1:21" ht="17.399999999999999" x14ac:dyDescent="0.55000000000000004">
      <c r="A3" s="365" t="s">
        <v>353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71"/>
      <c r="P3" s="71"/>
      <c r="Q3" s="71"/>
      <c r="R3" s="71"/>
    </row>
    <row r="4" spans="1:21" s="8" customFormat="1" ht="12" customHeight="1" thickBot="1" x14ac:dyDescent="0.4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5">
      <c r="A5" s="284" t="s">
        <v>17</v>
      </c>
      <c r="B5" s="162" t="e">
        <f>'Cover Page'!#REF!</f>
        <v>#REF!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41106</v>
      </c>
      <c r="N5" s="2"/>
      <c r="O5" s="2"/>
      <c r="P5" s="2"/>
      <c r="Q5" s="2"/>
      <c r="R5" s="2"/>
    </row>
    <row r="6" spans="1:21" s="3" customFormat="1" ht="13.8" x14ac:dyDescent="0.4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5">
      <c r="A7" s="286" t="s">
        <v>20</v>
      </c>
      <c r="B7" s="163" t="str">
        <f>'Cover Page'!B13</f>
        <v>Great American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 t="str">
        <f>'Cover Page'!L13</f>
        <v>0084</v>
      </c>
      <c r="N7" s="2"/>
      <c r="O7" s="2"/>
      <c r="P7" s="2"/>
      <c r="Q7" s="2"/>
      <c r="R7" s="2"/>
    </row>
    <row r="8" spans="1:21" s="6" customFormat="1" ht="6.75" customHeight="1" thickBot="1" x14ac:dyDescent="0.6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6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55000000000000004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5500000000000000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5">
      <c r="A16" s="196"/>
      <c r="B16" s="273"/>
      <c r="D16" s="135"/>
      <c r="E16" s="273"/>
      <c r="F16" s="187"/>
      <c r="G16" s="203" t="s">
        <v>368</v>
      </c>
      <c r="H16" s="203" t="s">
        <v>368</v>
      </c>
      <c r="I16" s="204"/>
      <c r="J16" s="204"/>
      <c r="K16" s="190"/>
      <c r="L16" s="195"/>
      <c r="M16" s="195"/>
    </row>
    <row r="17" spans="1:15" s="295" customFormat="1" ht="16.5" customHeight="1" x14ac:dyDescent="0.5">
      <c r="A17" s="321">
        <f t="shared" ref="A17:A21" si="0">$M$5</f>
        <v>41106</v>
      </c>
      <c r="B17" s="318" t="s">
        <v>81</v>
      </c>
      <c r="C17" s="318"/>
      <c r="D17" s="318"/>
      <c r="E17" s="318" t="s">
        <v>348</v>
      </c>
      <c r="F17" s="323">
        <v>0</v>
      </c>
      <c r="G17" s="324">
        <v>0</v>
      </c>
      <c r="H17" s="325">
        <v>0</v>
      </c>
      <c r="I17" s="325">
        <v>0</v>
      </c>
      <c r="J17" s="325">
        <v>0</v>
      </c>
      <c r="K17" s="323">
        <v>0</v>
      </c>
      <c r="L17" s="322">
        <v>17</v>
      </c>
      <c r="M17" s="351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5">
      <c r="A18" s="321">
        <f t="shared" si="0"/>
        <v>41106</v>
      </c>
      <c r="B18" s="318"/>
      <c r="C18" s="318"/>
      <c r="D18" s="318"/>
      <c r="E18" s="318" t="s">
        <v>349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22">
        <v>18</v>
      </c>
      <c r="M18" s="351">
        <v>0</v>
      </c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5">
      <c r="A19" s="321">
        <f t="shared" si="0"/>
        <v>41106</v>
      </c>
      <c r="B19" s="318"/>
      <c r="C19" s="318"/>
      <c r="D19" s="318"/>
      <c r="E19" s="318" t="s">
        <v>350</v>
      </c>
      <c r="F19" s="323">
        <v>0</v>
      </c>
      <c r="G19" s="324">
        <v>0</v>
      </c>
      <c r="H19" s="325">
        <v>0</v>
      </c>
      <c r="I19" s="325">
        <v>0</v>
      </c>
      <c r="J19" s="325">
        <v>0</v>
      </c>
      <c r="K19" s="323">
        <v>0</v>
      </c>
      <c r="L19" s="322">
        <v>18</v>
      </c>
      <c r="M19" s="351">
        <v>0</v>
      </c>
      <c r="O19" s="295" t="str">
        <f t="shared" si="1"/>
        <v>ASLine</v>
      </c>
    </row>
    <row r="20" spans="1:15" s="295" customFormat="1" ht="16.5" customHeight="1" x14ac:dyDescent="0.5">
      <c r="A20" s="321">
        <f t="shared" si="0"/>
        <v>41106</v>
      </c>
      <c r="B20" s="318"/>
      <c r="C20" s="318"/>
      <c r="D20" s="318"/>
      <c r="E20" s="341" t="s">
        <v>351</v>
      </c>
      <c r="F20" s="342">
        <v>0</v>
      </c>
      <c r="G20" s="343">
        <v>0</v>
      </c>
      <c r="H20" s="344">
        <v>0</v>
      </c>
      <c r="I20" s="344">
        <v>0</v>
      </c>
      <c r="J20" s="344">
        <v>0</v>
      </c>
      <c r="K20" s="342">
        <v>0</v>
      </c>
      <c r="L20" s="345">
        <v>16</v>
      </c>
      <c r="M20" s="352">
        <v>0</v>
      </c>
      <c r="O20" s="295" t="str">
        <f t="shared" si="1"/>
        <v>ASLine</v>
      </c>
    </row>
    <row r="21" spans="1:15" s="295" customFormat="1" ht="16.5" customHeight="1" thickBot="1" x14ac:dyDescent="0.55000000000000004">
      <c r="A21" s="321">
        <f t="shared" si="0"/>
        <v>41106</v>
      </c>
      <c r="B21" s="318"/>
      <c r="C21" s="318"/>
      <c r="D21" s="318"/>
      <c r="E21" s="353" t="s">
        <v>233</v>
      </c>
      <c r="F21" s="354">
        <v>0</v>
      </c>
      <c r="G21" s="355">
        <f>SUM(G17:G20)</f>
        <v>0</v>
      </c>
      <c r="H21" s="356">
        <f>SUM(H17:H20)</f>
        <v>0</v>
      </c>
      <c r="I21" s="356">
        <v>0</v>
      </c>
      <c r="J21" s="356">
        <v>0</v>
      </c>
      <c r="K21" s="354">
        <v>0</v>
      </c>
      <c r="L21" s="357"/>
      <c r="M21" s="358">
        <v>0</v>
      </c>
      <c r="O21" s="295" t="str">
        <f t="shared" si="1"/>
        <v>ASLine</v>
      </c>
    </row>
    <row r="22" spans="1:15" s="295" customFormat="1" ht="16.5" customHeight="1" x14ac:dyDescent="0.5">
      <c r="A22" s="321" t="s">
        <v>368</v>
      </c>
      <c r="B22" s="318"/>
      <c r="C22" s="318"/>
      <c r="D22" s="318"/>
      <c r="E22" s="346"/>
      <c r="F22" s="347"/>
      <c r="G22" s="348"/>
      <c r="H22" s="349"/>
      <c r="I22" s="349"/>
      <c r="J22" s="349"/>
      <c r="K22" s="347"/>
      <c r="L22" s="350"/>
      <c r="M22" s="350"/>
      <c r="O22" s="295" t="str">
        <f t="shared" si="1"/>
        <v>ASLine</v>
      </c>
    </row>
    <row r="23" spans="1:15" s="295" customFormat="1" ht="16.5" customHeight="1" x14ac:dyDescent="0.5">
      <c r="A23" s="321" t="s">
        <v>368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5">
      <c r="A24" s="321" t="s">
        <v>368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5">
      <c r="A25" s="321" t="s">
        <v>368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5">
      <c r="A26" s="321"/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5">
      <c r="A27" s="321"/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5">
      <c r="A28" s="321"/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5">
      <c r="A29" s="321"/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5">
      <c r="A30" s="321"/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5">
      <c r="A31" s="321"/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5">
      <c r="A32" s="321"/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5">
      <c r="A34" s="321"/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5">
      <c r="A35" s="321"/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.1" x14ac:dyDescent="0.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.1" x14ac:dyDescent="0.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.1" x14ac:dyDescent="0.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.1" x14ac:dyDescent="0.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.1" x14ac:dyDescent="0.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.1" x14ac:dyDescent="0.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.1" x14ac:dyDescent="0.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.1" x14ac:dyDescent="0.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.1" x14ac:dyDescent="0.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.1" x14ac:dyDescent="0.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.1" x14ac:dyDescent="0.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.1" x14ac:dyDescent="0.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.1" x14ac:dyDescent="0.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.1" x14ac:dyDescent="0.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.1" x14ac:dyDescent="0.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55000000000000004"/>
  <cols>
    <col min="1" max="1" width="22.41796875" bestFit="1" customWidth="1"/>
    <col min="2" max="2" width="48" bestFit="1" customWidth="1"/>
    <col min="4" max="4" width="22.41796875" bestFit="1" customWidth="1"/>
  </cols>
  <sheetData>
    <row r="1" spans="1:4" x14ac:dyDescent="0.55000000000000004">
      <c r="A1" s="294" t="s">
        <v>235</v>
      </c>
      <c r="B1" s="294"/>
      <c r="D1" s="294" t="s">
        <v>234</v>
      </c>
    </row>
    <row r="2" spans="1:4" x14ac:dyDescent="0.55000000000000004">
      <c r="A2" t="s">
        <v>80</v>
      </c>
      <c r="B2" t="s">
        <v>227</v>
      </c>
      <c r="D2" t="s">
        <v>348</v>
      </c>
    </row>
    <row r="3" spans="1:4" x14ac:dyDescent="0.55000000000000004">
      <c r="A3" t="s">
        <v>229</v>
      </c>
      <c r="B3" t="s">
        <v>228</v>
      </c>
      <c r="D3" t="s">
        <v>349</v>
      </c>
    </row>
    <row r="4" spans="1:4" x14ac:dyDescent="0.55000000000000004">
      <c r="A4" t="s">
        <v>81</v>
      </c>
      <c r="B4" t="s">
        <v>226</v>
      </c>
      <c r="D4" t="s">
        <v>350</v>
      </c>
    </row>
    <row r="5" spans="1:4" x14ac:dyDescent="0.55000000000000004">
      <c r="A5" t="s">
        <v>82</v>
      </c>
      <c r="B5" t="s">
        <v>230</v>
      </c>
      <c r="D5" t="s">
        <v>351</v>
      </c>
    </row>
    <row r="6" spans="1:4" x14ac:dyDescent="0.55000000000000004">
      <c r="A6" t="s">
        <v>231</v>
      </c>
      <c r="B6" t="s">
        <v>85</v>
      </c>
      <c r="D6" t="s">
        <v>233</v>
      </c>
    </row>
    <row r="7" spans="1:4" x14ac:dyDescent="0.55000000000000004">
      <c r="A7" t="s">
        <v>232</v>
      </c>
      <c r="B7" t="s">
        <v>86</v>
      </c>
    </row>
    <row r="8" spans="1:4" x14ac:dyDescent="0.55000000000000004">
      <c r="A8" t="s">
        <v>158</v>
      </c>
      <c r="B8" t="s">
        <v>322</v>
      </c>
    </row>
    <row r="10" spans="1:4" x14ac:dyDescent="0.55000000000000004">
      <c r="A10" s="297" t="s">
        <v>288</v>
      </c>
    </row>
    <row r="17" spans="2:2" x14ac:dyDescent="0.55000000000000004">
      <c r="B17" s="155"/>
    </row>
    <row r="45" spans="2:2" x14ac:dyDescent="0.55000000000000004">
      <c r="B45" s="293"/>
    </row>
    <row r="46" spans="2:2" x14ac:dyDescent="0.55000000000000004">
      <c r="B46" s="293"/>
    </row>
    <row r="47" spans="2:2" x14ac:dyDescent="0.55000000000000004">
      <c r="B47" s="293"/>
    </row>
    <row r="48" spans="2:2" x14ac:dyDescent="0.55000000000000004">
      <c r="B48" s="293"/>
    </row>
    <row r="49" spans="2:2" x14ac:dyDescent="0.55000000000000004">
      <c r="B49" s="293"/>
    </row>
    <row r="50" spans="2:2" x14ac:dyDescent="0.55000000000000004">
      <c r="B50" s="293"/>
    </row>
    <row r="51" spans="2:2" x14ac:dyDescent="0.55000000000000004">
      <c r="B51" s="293"/>
    </row>
    <row r="52" spans="2:2" x14ac:dyDescent="0.55000000000000004">
      <c r="B52" s="293"/>
    </row>
    <row r="53" spans="2:2" x14ac:dyDescent="0.55000000000000004">
      <c r="B53" s="293"/>
    </row>
    <row r="54" spans="2:2" x14ac:dyDescent="0.55000000000000004">
      <c r="B54" s="293"/>
    </row>
    <row r="55" spans="2:2" x14ac:dyDescent="0.55000000000000004">
      <c r="B55" s="293"/>
    </row>
    <row r="56" spans="2:2" x14ac:dyDescent="0.55000000000000004">
      <c r="B56" s="293"/>
    </row>
    <row r="57" spans="2:2" x14ac:dyDescent="0.55000000000000004">
      <c r="B57" s="293"/>
    </row>
    <row r="58" spans="2:2" x14ac:dyDescent="0.55000000000000004">
      <c r="B58" s="293"/>
    </row>
    <row r="59" spans="2:2" x14ac:dyDescent="0.55000000000000004">
      <c r="B59" s="293"/>
    </row>
    <row r="60" spans="2:2" x14ac:dyDescent="0.55000000000000004">
      <c r="B60" s="293"/>
    </row>
    <row r="61" spans="2:2" x14ac:dyDescent="0.55000000000000004">
      <c r="B61" s="293"/>
    </row>
    <row r="62" spans="2:2" x14ac:dyDescent="0.55000000000000004">
      <c r="B62" s="293"/>
    </row>
    <row r="63" spans="2:2" x14ac:dyDescent="0.55000000000000004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5625" defaultRowHeight="14.4" x14ac:dyDescent="0.55000000000000004"/>
  <cols>
    <col min="1" max="1" width="10.41796875" style="155" bestFit="1" customWidth="1"/>
    <col min="2" max="2" width="14.26171875" style="155" customWidth="1"/>
    <col min="3" max="3" width="15.68359375" style="155" bestFit="1" customWidth="1"/>
    <col min="4" max="4" width="11.26171875" style="155" customWidth="1"/>
    <col min="5" max="5" width="13.68359375" style="155" customWidth="1"/>
    <col min="6" max="6" width="11.41796875" style="155" bestFit="1" customWidth="1"/>
    <col min="7" max="7" width="5.578125" style="155" customWidth="1"/>
    <col min="8" max="8" width="7" style="155" bestFit="1" customWidth="1"/>
    <col min="9" max="9" width="9.41796875" style="155" customWidth="1"/>
    <col min="10" max="13" width="14" style="155" customWidth="1"/>
    <col min="14" max="15" width="13.68359375" style="155" bestFit="1" customWidth="1"/>
    <col min="16" max="16" width="18.15625" style="155" bestFit="1" customWidth="1"/>
    <col min="17" max="17" width="8.578125" style="155" bestFit="1" customWidth="1"/>
    <col min="18" max="18" width="12.68359375" style="155" bestFit="1" customWidth="1"/>
    <col min="19" max="19" width="14.578125" style="155" customWidth="1"/>
    <col min="20" max="20" width="13.68359375" style="155" bestFit="1" customWidth="1"/>
    <col min="21" max="21" width="25.68359375" style="155" customWidth="1"/>
    <col min="22" max="33" width="9.15625" style="155" customWidth="1"/>
    <col min="34" max="16384" width="9.15625" style="155"/>
  </cols>
  <sheetData>
    <row r="1" spans="1:38" x14ac:dyDescent="0.55000000000000004">
      <c r="A1" s="396" t="s">
        <v>168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7" t="s">
        <v>54</v>
      </c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7"/>
      <c r="AJ1" s="397"/>
      <c r="AK1" s="155" t="s">
        <v>287</v>
      </c>
    </row>
    <row r="2" spans="1:38" x14ac:dyDescent="0.55000000000000004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55000000000000004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55000000000000004">
      <c r="A4" s="155" t="e">
        <f>'Cover Page'!#REF!</f>
        <v>#REF!</v>
      </c>
      <c r="B4" s="155">
        <f>'Cover Page'!L9</f>
        <v>41106</v>
      </c>
      <c r="C4" s="155" t="str">
        <f>'Cover Page'!B13</f>
        <v>Great American Insurance Group</v>
      </c>
      <c r="D4" s="156" t="str">
        <f>'Cover Page'!L13</f>
        <v>0084</v>
      </c>
      <c r="E4" s="155" t="str">
        <f>'Cover Page'!B17</f>
        <v>301 E Fourth St</v>
      </c>
      <c r="F4" s="155" t="str">
        <f>'Cover Page'!B20</f>
        <v>Cincinnati</v>
      </c>
      <c r="G4" s="155" t="str">
        <f>'Cover Page'!I20</f>
        <v>OH</v>
      </c>
      <c r="H4" s="156">
        <f>'Cover Page'!L20</f>
        <v>45202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Sue Erhart</v>
      </c>
      <c r="M4" s="177" t="str">
        <f>'Cover Page'!B38</f>
        <v>Secretary</v>
      </c>
      <c r="N4" s="220" t="str">
        <f>'Cover Page'!I35</f>
        <v>(513) 369-5043</v>
      </c>
      <c r="O4" s="220">
        <f>'Cover Page'!L35</f>
        <v>0</v>
      </c>
      <c r="P4" s="155" t="str">
        <f>'Cover Page'!I38</f>
        <v>serhart@gaig.com</v>
      </c>
      <c r="Q4" s="155" t="str">
        <f>'Cover Page'!B42</f>
        <v>Andrew White</v>
      </c>
      <c r="R4" s="155" t="str">
        <f>'Cover Page'!B46</f>
        <v>Divisional AVP</v>
      </c>
      <c r="S4" s="220">
        <f>'Cover Page'!I42</f>
        <v>5136070987</v>
      </c>
      <c r="T4" s="220">
        <f>'Cover Page'!L42</f>
        <v>0</v>
      </c>
      <c r="U4" s="155" t="str">
        <f>'Cover Page'!I46</f>
        <v>awhite6@gaig.com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 t="str">
        <f>'Explanatory Memorandum'!C33</f>
        <v xml:space="preserve">Please reference the California Premium Relief Report narrative previously provided on 7/20/2020. </v>
      </c>
    </row>
    <row r="6" spans="1:38" x14ac:dyDescent="0.55000000000000004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55000000000000004"/>
  <cols>
    <col min="1" max="1" width="6.83984375" bestFit="1" customWidth="1"/>
    <col min="2" max="2" width="9.578125" bestFit="1" customWidth="1"/>
    <col min="3" max="3" width="8.83984375" style="244" customWidth="1"/>
    <col min="4" max="4" width="7.578125" style="245" customWidth="1"/>
    <col min="5" max="6" width="6.41796875" style="245" customWidth="1"/>
    <col min="7" max="7" width="9.15625" style="246" customWidth="1"/>
    <col min="8" max="8" width="7.41796875" style="244" customWidth="1"/>
    <col min="9" max="9" width="6" style="245" customWidth="1"/>
    <col min="10" max="10" width="4" style="245" customWidth="1"/>
    <col min="11" max="11" width="5.83984375" style="245" customWidth="1"/>
    <col min="12" max="12" width="9" style="245" bestFit="1" customWidth="1"/>
    <col min="13" max="13" width="9.578125" style="245" customWidth="1"/>
    <col min="14" max="14" width="11.68359375" style="245" customWidth="1"/>
    <col min="15" max="15" width="12.41796875" style="245" customWidth="1"/>
    <col min="16" max="16" width="8.26171875" style="246" customWidth="1"/>
    <col min="17" max="17" width="6.41796875" style="238" customWidth="1"/>
    <col min="18" max="18" width="5.15625" style="238" customWidth="1"/>
    <col min="19" max="19" width="7.15625" style="238" customWidth="1"/>
    <col min="20" max="20" width="6.41796875" style="238" customWidth="1"/>
    <col min="21" max="21" width="6.15625" style="246" bestFit="1" customWidth="1"/>
  </cols>
  <sheetData>
    <row r="1" spans="1:27" x14ac:dyDescent="0.55000000000000004">
      <c r="A1" s="232"/>
      <c r="B1" s="232"/>
      <c r="C1" s="398" t="s">
        <v>186</v>
      </c>
      <c r="D1" s="399"/>
      <c r="E1" s="399"/>
      <c r="F1" s="399"/>
      <c r="G1" s="400"/>
      <c r="H1" s="401" t="s">
        <v>187</v>
      </c>
      <c r="I1" s="402"/>
      <c r="J1" s="402"/>
      <c r="K1" s="402"/>
      <c r="L1" s="402"/>
      <c r="M1" s="402"/>
      <c r="N1" s="402"/>
      <c r="O1" s="402"/>
      <c r="P1" s="403"/>
      <c r="Q1" s="398" t="s">
        <v>188</v>
      </c>
      <c r="R1" s="399"/>
      <c r="S1" s="399"/>
      <c r="T1" s="399"/>
      <c r="U1" s="400"/>
    </row>
    <row r="2" spans="1:27" s="229" customFormat="1" ht="43.5" thickBot="1" x14ac:dyDescent="0.6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4.7" thickTop="1" x14ac:dyDescent="0.55000000000000004">
      <c r="A3" s="155">
        <f>'Cover Page'!$L$9</f>
        <v>41106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55000000000000004">
      <c r="A4" s="155">
        <f>'Cover Page'!$L$9</f>
        <v>41106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55000000000000004">
      <c r="A5" s="155">
        <f>'Cover Page'!$L$9</f>
        <v>41106</v>
      </c>
      <c r="B5" s="155" t="s">
        <v>81</v>
      </c>
      <c r="C5" s="241">
        <f>Questionnaire!$W$44</f>
        <v>0</v>
      </c>
      <c r="D5" s="242">
        <f>Questionnaire!$W$45</f>
        <v>1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55000000000000004">
      <c r="A6" s="155">
        <f>'Cover Page'!$L$9</f>
        <v>41106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55000000000000004">
      <c r="A7" s="155">
        <f>'Cover Page'!$L$9</f>
        <v>41106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55000000000000004">
      <c r="A8" s="155">
        <f>'Cover Page'!$L$9</f>
        <v>41106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55000000000000004">
      <c r="A9" s="155">
        <f>'Cover Page'!$L$9</f>
        <v>41106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55000000000000004">
      <c r="V14" s="219"/>
      <c r="W14" s="219"/>
      <c r="X14" s="219"/>
      <c r="Y14" s="218"/>
      <c r="Z14" s="213"/>
      <c r="AA14" s="213"/>
    </row>
    <row r="15" spans="1:27" x14ac:dyDescent="0.55000000000000004">
      <c r="V15" s="219"/>
      <c r="W15" s="219"/>
      <c r="X15" s="219"/>
      <c r="Y15" s="218"/>
      <c r="Z15" s="213"/>
      <c r="AA15" s="213"/>
    </row>
    <row r="16" spans="1:27" x14ac:dyDescent="0.55000000000000004">
      <c r="V16" s="219"/>
      <c r="W16" s="219"/>
      <c r="X16" s="219"/>
      <c r="Y16" s="218"/>
      <c r="Z16" s="213"/>
      <c r="AA16" s="213"/>
    </row>
    <row r="17" spans="22:27" x14ac:dyDescent="0.55000000000000004">
      <c r="V17" s="219"/>
      <c r="W17" s="219"/>
      <c r="X17" s="219"/>
      <c r="Y17" s="218"/>
      <c r="Z17" s="213"/>
      <c r="AA17" s="213"/>
    </row>
    <row r="18" spans="22:27" x14ac:dyDescent="0.55000000000000004">
      <c r="V18" s="219"/>
      <c r="W18" s="219"/>
      <c r="X18" s="219"/>
      <c r="Y18" s="218"/>
      <c r="Z18" s="213"/>
      <c r="AA18" s="213"/>
    </row>
    <row r="19" spans="22:27" x14ac:dyDescent="0.55000000000000004">
      <c r="V19" s="219"/>
      <c r="W19" s="219"/>
      <c r="X19" s="219"/>
      <c r="Y19" s="218"/>
      <c r="Z19" s="213"/>
      <c r="AA19" s="213"/>
    </row>
    <row r="20" spans="22:27" x14ac:dyDescent="0.55000000000000004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55000000000000004"/>
  <cols>
    <col min="1" max="1" width="17.26171875" bestFit="1" customWidth="1"/>
    <col min="2" max="2" width="9.15625" style="296"/>
  </cols>
  <sheetData>
    <row r="1" spans="1:2" ht="15" x14ac:dyDescent="0.55000000000000004">
      <c r="A1" s="153" t="s">
        <v>100</v>
      </c>
      <c r="B1" s="296" t="s">
        <v>238</v>
      </c>
    </row>
    <row r="2" spans="1:2" ht="15" x14ac:dyDescent="0.55000000000000004">
      <c r="A2" s="153" t="s">
        <v>101</v>
      </c>
      <c r="B2" s="296" t="s">
        <v>239</v>
      </c>
    </row>
    <row r="3" spans="1:2" ht="15" x14ac:dyDescent="0.55000000000000004">
      <c r="A3" s="153" t="s">
        <v>102</v>
      </c>
      <c r="B3" s="296" t="s">
        <v>240</v>
      </c>
    </row>
    <row r="4" spans="1:2" ht="15" x14ac:dyDescent="0.55000000000000004">
      <c r="A4" s="153" t="s">
        <v>103</v>
      </c>
      <c r="B4" s="296" t="s">
        <v>241</v>
      </c>
    </row>
    <row r="5" spans="1:2" ht="15" x14ac:dyDescent="0.55000000000000004">
      <c r="A5" s="153" t="s">
        <v>104</v>
      </c>
      <c r="B5" s="296" t="s">
        <v>237</v>
      </c>
    </row>
    <row r="6" spans="1:2" ht="15" x14ac:dyDescent="0.55000000000000004">
      <c r="A6" s="153" t="s">
        <v>105</v>
      </c>
      <c r="B6" s="296" t="s">
        <v>242</v>
      </c>
    </row>
    <row r="7" spans="1:2" ht="15" x14ac:dyDescent="0.55000000000000004">
      <c r="A7" s="153" t="s">
        <v>106</v>
      </c>
      <c r="B7" s="296" t="s">
        <v>243</v>
      </c>
    </row>
    <row r="8" spans="1:2" ht="15" x14ac:dyDescent="0.55000000000000004">
      <c r="A8" s="153" t="s">
        <v>107</v>
      </c>
      <c r="B8" s="296" t="s">
        <v>244</v>
      </c>
    </row>
    <row r="9" spans="1:2" ht="15" x14ac:dyDescent="0.55000000000000004">
      <c r="A9" s="153" t="s">
        <v>108</v>
      </c>
      <c r="B9" s="296" t="s">
        <v>245</v>
      </c>
    </row>
    <row r="10" spans="1:2" ht="15" x14ac:dyDescent="0.55000000000000004">
      <c r="A10" s="153" t="s">
        <v>109</v>
      </c>
      <c r="B10" s="296" t="s">
        <v>246</v>
      </c>
    </row>
    <row r="11" spans="1:2" ht="15" x14ac:dyDescent="0.55000000000000004">
      <c r="A11" s="153" t="s">
        <v>110</v>
      </c>
      <c r="B11" s="296" t="s">
        <v>247</v>
      </c>
    </row>
    <row r="12" spans="1:2" ht="15" x14ac:dyDescent="0.55000000000000004">
      <c r="A12" s="153" t="s">
        <v>111</v>
      </c>
      <c r="B12" s="296" t="s">
        <v>248</v>
      </c>
    </row>
    <row r="13" spans="1:2" ht="15" x14ac:dyDescent="0.55000000000000004">
      <c r="A13" s="153" t="s">
        <v>112</v>
      </c>
      <c r="B13" s="296" t="s">
        <v>249</v>
      </c>
    </row>
    <row r="14" spans="1:2" ht="15" x14ac:dyDescent="0.55000000000000004">
      <c r="A14" s="153" t="s">
        <v>113</v>
      </c>
      <c r="B14" s="296" t="s">
        <v>250</v>
      </c>
    </row>
    <row r="15" spans="1:2" ht="15" x14ac:dyDescent="0.55000000000000004">
      <c r="A15" s="153" t="s">
        <v>114</v>
      </c>
      <c r="B15" s="296" t="s">
        <v>251</v>
      </c>
    </row>
    <row r="16" spans="1:2" ht="15" x14ac:dyDescent="0.55000000000000004">
      <c r="A16" s="153" t="s">
        <v>115</v>
      </c>
      <c r="B16" s="296" t="s">
        <v>252</v>
      </c>
    </row>
    <row r="17" spans="1:2" ht="15" x14ac:dyDescent="0.55000000000000004">
      <c r="A17" s="153" t="s">
        <v>116</v>
      </c>
      <c r="B17" s="296" t="s">
        <v>253</v>
      </c>
    </row>
    <row r="18" spans="1:2" ht="15" x14ac:dyDescent="0.55000000000000004">
      <c r="A18" s="153" t="s">
        <v>117</v>
      </c>
      <c r="B18" s="296" t="s">
        <v>254</v>
      </c>
    </row>
    <row r="19" spans="1:2" ht="15" x14ac:dyDescent="0.55000000000000004">
      <c r="A19" s="153" t="s">
        <v>118</v>
      </c>
      <c r="B19" s="296" t="s">
        <v>255</v>
      </c>
    </row>
    <row r="20" spans="1:2" ht="15" x14ac:dyDescent="0.55000000000000004">
      <c r="A20" s="153" t="s">
        <v>119</v>
      </c>
      <c r="B20" s="296" t="s">
        <v>256</v>
      </c>
    </row>
    <row r="21" spans="1:2" ht="15" x14ac:dyDescent="0.55000000000000004">
      <c r="A21" s="153" t="s">
        <v>120</v>
      </c>
      <c r="B21" s="296" t="s">
        <v>257</v>
      </c>
    </row>
    <row r="22" spans="1:2" ht="15" x14ac:dyDescent="0.55000000000000004">
      <c r="A22" s="153" t="s">
        <v>121</v>
      </c>
      <c r="B22" s="296" t="s">
        <v>258</v>
      </c>
    </row>
    <row r="23" spans="1:2" ht="15" x14ac:dyDescent="0.55000000000000004">
      <c r="A23" s="153" t="s">
        <v>122</v>
      </c>
      <c r="B23" s="296" t="s">
        <v>259</v>
      </c>
    </row>
    <row r="24" spans="1:2" ht="15" x14ac:dyDescent="0.55000000000000004">
      <c r="A24" s="153" t="s">
        <v>123</v>
      </c>
      <c r="B24" s="296" t="s">
        <v>260</v>
      </c>
    </row>
    <row r="25" spans="1:2" ht="15" x14ac:dyDescent="0.55000000000000004">
      <c r="A25" s="153" t="s">
        <v>124</v>
      </c>
      <c r="B25" s="296" t="s">
        <v>261</v>
      </c>
    </row>
    <row r="26" spans="1:2" ht="15" x14ac:dyDescent="0.55000000000000004">
      <c r="A26" s="153" t="s">
        <v>125</v>
      </c>
      <c r="B26" s="296" t="s">
        <v>262</v>
      </c>
    </row>
    <row r="27" spans="1:2" ht="15" x14ac:dyDescent="0.55000000000000004">
      <c r="A27" s="153" t="s">
        <v>126</v>
      </c>
      <c r="B27" s="296" t="s">
        <v>263</v>
      </c>
    </row>
    <row r="28" spans="1:2" ht="15" x14ac:dyDescent="0.55000000000000004">
      <c r="A28" s="153" t="s">
        <v>127</v>
      </c>
      <c r="B28" s="296" t="s">
        <v>264</v>
      </c>
    </row>
    <row r="29" spans="1:2" ht="15" x14ac:dyDescent="0.55000000000000004">
      <c r="A29" s="153" t="s">
        <v>128</v>
      </c>
      <c r="B29" s="296" t="s">
        <v>265</v>
      </c>
    </row>
    <row r="30" spans="1:2" ht="15" x14ac:dyDescent="0.55000000000000004">
      <c r="A30" s="153" t="s">
        <v>129</v>
      </c>
      <c r="B30" s="296" t="s">
        <v>266</v>
      </c>
    </row>
    <row r="31" spans="1:2" ht="15" x14ac:dyDescent="0.55000000000000004">
      <c r="A31" s="153" t="s">
        <v>130</v>
      </c>
      <c r="B31" s="296" t="s">
        <v>267</v>
      </c>
    </row>
    <row r="32" spans="1:2" ht="15" x14ac:dyDescent="0.55000000000000004">
      <c r="A32" s="153" t="s">
        <v>131</v>
      </c>
      <c r="B32" s="296" t="s">
        <v>268</v>
      </c>
    </row>
    <row r="33" spans="1:2" ht="15" x14ac:dyDescent="0.55000000000000004">
      <c r="A33" s="153" t="s">
        <v>132</v>
      </c>
      <c r="B33" s="296" t="s">
        <v>269</v>
      </c>
    </row>
    <row r="34" spans="1:2" ht="15" x14ac:dyDescent="0.55000000000000004">
      <c r="A34" s="153" t="s">
        <v>133</v>
      </c>
      <c r="B34" s="296" t="s">
        <v>270</v>
      </c>
    </row>
    <row r="35" spans="1:2" ht="15" x14ac:dyDescent="0.55000000000000004">
      <c r="A35" s="153" t="s">
        <v>134</v>
      </c>
      <c r="B35" s="296" t="s">
        <v>271</v>
      </c>
    </row>
    <row r="36" spans="1:2" ht="15" x14ac:dyDescent="0.55000000000000004">
      <c r="A36" s="153" t="s">
        <v>135</v>
      </c>
      <c r="B36" s="296" t="s">
        <v>272</v>
      </c>
    </row>
    <row r="37" spans="1:2" ht="15" x14ac:dyDescent="0.55000000000000004">
      <c r="A37" s="153" t="s">
        <v>136</v>
      </c>
      <c r="B37" s="296" t="s">
        <v>273</v>
      </c>
    </row>
    <row r="38" spans="1:2" ht="15" x14ac:dyDescent="0.55000000000000004">
      <c r="A38" s="153" t="s">
        <v>137</v>
      </c>
      <c r="B38" s="296" t="s">
        <v>274</v>
      </c>
    </row>
    <row r="39" spans="1:2" ht="15" x14ac:dyDescent="0.55000000000000004">
      <c r="A39" s="153" t="s">
        <v>138</v>
      </c>
      <c r="B39" s="296" t="s">
        <v>275</v>
      </c>
    </row>
    <row r="40" spans="1:2" ht="15" x14ac:dyDescent="0.55000000000000004">
      <c r="A40" s="153" t="s">
        <v>139</v>
      </c>
      <c r="B40" s="296" t="s">
        <v>276</v>
      </c>
    </row>
    <row r="41" spans="1:2" ht="15" x14ac:dyDescent="0.55000000000000004">
      <c r="A41" s="153" t="s">
        <v>140</v>
      </c>
      <c r="B41" s="296" t="s">
        <v>277</v>
      </c>
    </row>
    <row r="42" spans="1:2" ht="15" x14ac:dyDescent="0.55000000000000004">
      <c r="A42" s="153" t="s">
        <v>141</v>
      </c>
      <c r="B42" s="296" t="s">
        <v>278</v>
      </c>
    </row>
    <row r="43" spans="1:2" ht="15" x14ac:dyDescent="0.55000000000000004">
      <c r="A43" s="153" t="s">
        <v>142</v>
      </c>
      <c r="B43" s="296" t="s">
        <v>279</v>
      </c>
    </row>
    <row r="44" spans="1:2" ht="15" x14ac:dyDescent="0.55000000000000004">
      <c r="A44" s="153" t="s">
        <v>143</v>
      </c>
      <c r="B44" s="296" t="s">
        <v>280</v>
      </c>
    </row>
    <row r="45" spans="1:2" ht="15" x14ac:dyDescent="0.55000000000000004">
      <c r="A45" s="153" t="s">
        <v>144</v>
      </c>
      <c r="B45" s="296" t="s">
        <v>281</v>
      </c>
    </row>
    <row r="46" spans="1:2" ht="15" x14ac:dyDescent="0.55000000000000004">
      <c r="A46" s="153" t="s">
        <v>145</v>
      </c>
      <c r="B46" s="296" t="s">
        <v>282</v>
      </c>
    </row>
    <row r="47" spans="1:2" ht="15" x14ac:dyDescent="0.55000000000000004">
      <c r="A47" s="153" t="s">
        <v>146</v>
      </c>
      <c r="B47" s="296" t="s">
        <v>283</v>
      </c>
    </row>
    <row r="48" spans="1:2" ht="15" x14ac:dyDescent="0.55000000000000004">
      <c r="A48" s="153" t="s">
        <v>147</v>
      </c>
      <c r="B48" s="296" t="s">
        <v>284</v>
      </c>
    </row>
    <row r="49" spans="1:2" ht="15" x14ac:dyDescent="0.55000000000000004">
      <c r="A49" s="153" t="s">
        <v>148</v>
      </c>
      <c r="B49" s="296" t="s">
        <v>285</v>
      </c>
    </row>
    <row r="50" spans="1:2" ht="15" x14ac:dyDescent="0.55000000000000004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Morande, Paul</cp:lastModifiedBy>
  <cp:lastPrinted>2020-05-12T15:41:53Z</cp:lastPrinted>
  <dcterms:created xsi:type="dcterms:W3CDTF">2020-04-14T23:06:16Z</dcterms:created>
  <dcterms:modified xsi:type="dcterms:W3CDTF">2021-01-28T11:59:45Z</dcterms:modified>
</cp:coreProperties>
</file>