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mpliance Operations\COVID-19 Responses\California\"/>
    </mc:Choice>
  </mc:AlternateContent>
  <xr:revisionPtr revIDLastSave="0" documentId="13_ncr:1_{3F1C1442-4574-4417-84C3-4D0C4A2A33C5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<sst xmlns="http://schemas.openxmlformats.org/spreadsheetml/2006/main" count="527" uniqueCount="366">
  <si>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</si>
  <si>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</si>
  <si>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</si>
  <si>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</si>
  <si>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</si>
  <si>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</si>
  <si>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</si>
  <si>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</si>
  <si>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</si>
  <si>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</si>
  <si>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</si>
  <si>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</si>
  <si>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</si>
  <si>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</si>
  <si>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</si>
  <si>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</si>
  <si>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</si>
  <si>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</si>
  <si>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</si>
  <si>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</si>
  <si>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</si>
  <si>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</si>
  <si>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</si>
  <si>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</si>
  <si>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</si>
  <si>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</si>
  <si>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</si>
  <si>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</si>
  <si>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</si>
  <si>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</si>
  <si>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</si>
  <si>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</si>
  <si>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</si>
  <si>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</si>
  <si>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</si>
  <si>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</si>
  <si>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</si>
  <si>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</si>
  <si>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</si>
  <si>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</si>
  <si>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</si>
  <si>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</si>
  <si>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</si>
  <si>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</si>
  <si>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</si>
  <si>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</si>
  <si>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</si>
  <si>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</si>
  <si>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</si>
  <si>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</si>
  <si>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</si>
  <si>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</si>
  <si>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</si>
  <si>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</si>
  <si>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</si>
  <si>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</si>
  <si>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</si>
  <si>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</si>
  <si>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</si>
  <si>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</si>
  <si>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</si>
  <si>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</si>
  <si>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</si>
  <si>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</si>
  <si>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</si>
  <si>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</si>
  <si>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</si>
  <si>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</si>
  <si>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</si>
  <si>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</si>
  <si>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</si>
  <si>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</si>
  <si>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</si>
  <si>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</si>
  <si>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</si>
  <si>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</si>
  <si>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</si>
  <si>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</si>
  <si>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</si>
  <si>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</si>
  <si>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</si>
  <si>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</si>
  <si>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</si>
  <si>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</si>
  <si>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</si>
  <si>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</si>
  <si>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</si>
  <si>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</si>
  <si>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</si>
  <si>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</si>
  <si>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</si>
  <si>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</si>
  <si>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</si>
  <si>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</si>
  <si>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</si>
  <si>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</si>
  <si>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</si>
  <si>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</si>
  <si>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</si>
  <si>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</si>
  <si>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</si>
  <si>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</si>
  <si>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</si>
  <si>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</si>
  <si>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</si>
  <si>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</si>
  <si>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</si>
  <si>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</si>
  <si>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</si>
  <si>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</si>
  <si>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</si>
  <si>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</si>
  <si>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</si>
  <si>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</si>
  <si>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</si>
  <si>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</si>
  <si>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</si>
  <si>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</si>
  <si>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</si>
  <si>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</si>
  <si>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</si>
  <si>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</si>
  <si>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</si>
  <si>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</si>
  <si>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</si>
  <si>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</si>
  <si>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</si>
  <si>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</si>
  <si>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</si>
  <si>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</si>
  <si>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</si>
  <si>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</si>
  <si>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</si>
  <si>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</si>
  <si>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</si>
  <si>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</si>
  <si>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</si>
  <si>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</si>
  <si>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</si>
  <si>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</si>
  <si>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</si>
  <si>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</si>
  <si>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</si>
  <si>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</si>
  <si>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</si>
  <si>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</si>
  <si>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</si>
  <si>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</si>
  <si>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</si>
  <si>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</si>
  <si>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</si>
  <si>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</si>
  <si>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</si>
  <si>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</si>
  <si>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</si>
  <si>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</si>
  <si>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</si>
  <si>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</si>
  <si>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</si>
  <si>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</si>
  <si>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</si>
  <si>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</si>
  <si>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</si>
  <si>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</si>
  <si>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</si>
  <si>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</si>
  <si>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</si>
  <si>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</si>
  <si>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</si>
  <si>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</si>
  <si>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</si>
  <si>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</si>
  <si>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</si>
  <si>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</si>
  <si>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</si>
  <si>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</si>
  <si>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</si>
  <si>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</si>
  <si>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</si>
  <si>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</si>
  <si>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</si>
  <si>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</si>
  <si>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</si>
  <si>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</si>
  <si>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</si>
  <si>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</si>
  <si>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</si>
  <si>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</si>
  <si>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</si>
  <si>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</si>
  <si>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</si>
  <si>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</si>
  <si>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</si>
  <si>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</si>
  <si>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</si>
  <si>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</si>
  <si>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</si>
  <si>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</si>
  <si>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</si>
  <si>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</si>
  <si>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</si>
  <si>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</si>
  <si>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</si>
  <si>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</si>
  <si>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</si>
  <si>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</si>
  <si>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</si>
  <si>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</si>
  <si>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</si>
  <si>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</si>
  <si>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</si>
  <si>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</si>
  <si>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</si>
  <si>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</si>
  <si>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</si>
  <si>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</si>
  <si>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</si>
  <si>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</si>
  <si>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</si>
  <si>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</si>
  <si>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</si>
  <si>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</si>
  <si>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</si>
  <si>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</si>
  <si>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</si>
  <si>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</si>
  <si>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</si>
  <si>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</si>
  <si>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</si>
  <si>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</si>
  <si>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</si>
  <si>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</si>
  <si>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</si>
  <si>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</si>
  <si>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</si>
  <si>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</si>
  <si>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</si>
  <si>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</si>
  <si>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</si>
  <si>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</si>
  <si>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</si>
  <si>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</si>
  <si>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</si>
  <si>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</si>
  <si>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</si>
  <si>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</si>
  <si>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</si>
  <si>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</si>
  <si>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</si>
  <si>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</si>
  <si>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</si>
  <si>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</si>
  <si>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</si>
  <si>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</si>
  <si>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</si>
  <si>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</si>
  <si>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</si>
  <si>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</si>
  <si>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</si>
  <si>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</si>
  <si>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</si>
  <si>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</si>
  <si>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</si>
  <si>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</si>
  <si>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</si>
  <si>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</si>
  <si>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</si>
  <si>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</si>
  <si>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</si>
  <si>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</si>
  <si>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</si>
  <si>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</si>
  <si>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</si>
  <si>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</si>
  <si>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</si>
  <si>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</si>
  <si>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</si>
  <si>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</si>
  <si>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</si>
  <si>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</si>
  <si>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</si>
  <si>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</si>
  <si>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</si>
  <si>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</si>
  <si>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</si>
  <si>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</si>
  <si>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</si>
  <si>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</si>
  <si>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</si>
  <si>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</si>
  <si>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</si>
  <si>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</si>
  <si>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</si>
  <si>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</si>
  <si>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</si>
  <si>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</si>
  <si>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</si>
  <si>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</si>
  <si>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</si>
  <si>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</si>
  <si>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</si>
  <si>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</si>
  <si>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</si>
  <si>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</si>
  <si>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</si>
  <si>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</si>
  <si>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</si>
  <si>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</si>
  <si>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</si>
  <si>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</si>
  <si>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</si>
  <si>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</si>
  <si>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</si>
  <si>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</si>
  <si>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</si>
  <si>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</si>
  <si>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</si>
  <si>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</si>
  <si>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</si>
  <si>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</si>
  <si>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</si>
  <si>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</si>
  <si>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</si>
  <si>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</si>
  <si>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</si>
  <si>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</si>
  <si>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</si>
  <si>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</si>
  <si>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</si>
  <si>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</si>
  <si>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</si>
  <si>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</si>
  <si>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</si>
  <si>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</si>
  <si>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</si>
  <si>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</si>
  <si>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</si>
  <si>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</si>
  <si>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</si>
  <si>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</si>
  <si>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</si>
  <si>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</si>
  <si>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</si>
  <si>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</si>
  <si>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</si>
  <si>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</si>
  <si>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</si>
  <si>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</si>
  <si>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</si>
  <si>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</si>
  <si>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</si>
  <si>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</si>
  <si>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</si>
  <si>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Toyota Motor Insurance Company</t>
  </si>
  <si>
    <t/>
  </si>
  <si>
    <t>N/A</t>
  </si>
  <si>
    <t>6565 Headquarters Drive</t>
  </si>
  <si>
    <t>Plano</t>
  </si>
  <si>
    <t>Ellen Farrell</t>
  </si>
  <si>
    <t>(469) 486-9300</t>
  </si>
  <si>
    <t>Secretary</t>
  </si>
  <si>
    <t>Reg_Affairs@toyota.com</t>
  </si>
  <si>
    <t>Christopher Gilbert</t>
  </si>
  <si>
    <t>(469) 486-6556</t>
  </si>
  <si>
    <t>TFS_Insurance_Compliance@toyota.com</t>
  </si>
  <si>
    <t>Insurance Compliance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</si>
</sst>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20" fillId="0" borderId="13" xfId="5" quotePrefix="1" applyFont="1" applyBorder="1" applyAlignment="1">
      <alignment vertical="center"/>
    </xf>
    <xf numFmtId="0" fontId="0" fillId="2" borderId="0" xfId="0" applyFill="1"/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13" workbookViewId="0">
      <selection activeCell="I31" sqref="I31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19.5" x14ac:dyDescent="0.25">
      <c r="A3" s="342" t="s">
        <v>41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3" t="s">
        <v>352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3" t="s">
        <v>97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37621</v>
      </c>
      <c r="M9" s="265"/>
      <c r="N9" s="16"/>
    </row>
    <row r="10" spans="1:21" ht="12.75" customHeight="1" x14ac:dyDescent="0.2">
      <c r="A10" s="55"/>
      <c r="B10" s="382" t="s">
        <v>354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30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 t="s">
        <v>355</v>
      </c>
      <c r="M13" s="265"/>
      <c r="N13" s="16"/>
    </row>
    <row r="14" spans="1:21" ht="12.75" customHeight="1" x14ac:dyDescent="0.2">
      <c r="A14" s="55"/>
      <c r="B14" s="17" t="s">
        <v>31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32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33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357</v>
      </c>
      <c r="C20" s="264"/>
      <c r="D20" s="264"/>
      <c r="E20" s="264"/>
      <c r="F20" s="264"/>
      <c r="G20" s="264"/>
      <c r="H20" s="24"/>
      <c r="I20" s="290" t="s">
        <v>278</v>
      </c>
      <c r="J20" s="125"/>
      <c r="K20" s="25"/>
      <c r="L20" s="154">
        <v>75024</v>
      </c>
      <c r="N20" s="23"/>
    </row>
    <row r="21" spans="1:14" ht="12.75" customHeight="1" x14ac:dyDescent="0.2">
      <c r="A21" s="55"/>
      <c r="B21" s="17" t="s">
        <v>34</v>
      </c>
      <c r="C21" s="19"/>
      <c r="D21" s="19"/>
      <c r="E21" s="26"/>
      <c r="F21" s="26"/>
      <c r="G21" s="26"/>
      <c r="H21" s="27"/>
      <c r="I21" s="17" t="s">
        <v>35</v>
      </c>
      <c r="J21" s="19"/>
      <c r="K21" s="28"/>
      <c r="L21" s="18" t="s">
        <v>36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52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330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7" t="s">
        <v>75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44200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56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358</v>
      </c>
      <c r="C35" s="264"/>
      <c r="D35" s="264"/>
      <c r="E35" s="264"/>
      <c r="F35" s="264"/>
      <c r="G35" s="264"/>
      <c r="H35" s="35"/>
      <c r="I35" s="279" t="s">
        <v>359</v>
      </c>
      <c r="J35" s="268"/>
      <c r="K35" s="36"/>
      <c r="L35" s="279"/>
      <c r="M35" s="268"/>
      <c r="N35" s="166"/>
    </row>
    <row r="36" spans="1:14" customFormat="1" ht="12.75" customHeight="1" x14ac:dyDescent="0.25">
      <c r="A36" s="167"/>
      <c r="B36" s="168" t="s">
        <v>161</v>
      </c>
      <c r="C36" s="168"/>
      <c r="D36" s="168"/>
      <c r="E36" s="168"/>
      <c r="F36" s="168"/>
      <c r="G36" s="168"/>
      <c r="H36" s="168"/>
      <c r="I36" s="346" t="s">
        <v>37</v>
      </c>
      <c r="J36" s="346"/>
      <c r="K36" s="178"/>
      <c r="L36" s="346" t="s">
        <v>38</v>
      </c>
      <c r="M36" s="346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39</v>
      </c>
      <c r="C39" s="168"/>
      <c r="D39" s="168"/>
      <c r="E39" s="168"/>
      <c r="F39" s="168"/>
      <c r="G39" s="168"/>
      <c r="H39" s="168"/>
      <c r="I39" s="346" t="s">
        <v>40</v>
      </c>
      <c r="J39" s="346"/>
      <c r="K39" s="346"/>
      <c r="L39" s="346"/>
      <c r="M39" s="346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362</v>
      </c>
      <c r="C42" s="264"/>
      <c r="D42" s="264"/>
      <c r="E42" s="264"/>
      <c r="F42" s="264"/>
      <c r="G42" s="264"/>
      <c r="H42" s="36"/>
      <c r="I42" s="279" t="s">
        <v>363</v>
      </c>
      <c r="J42" s="268"/>
      <c r="K42" s="36"/>
      <c r="L42" s="279"/>
      <c r="M42" s="268"/>
      <c r="N42" s="37"/>
    </row>
    <row r="43" spans="1:14" ht="12.75" customHeight="1" x14ac:dyDescent="0.2">
      <c r="A43" s="176"/>
      <c r="B43" s="17" t="s">
        <v>168</v>
      </c>
      <c r="C43" s="19"/>
      <c r="D43" s="19"/>
      <c r="E43" s="19"/>
      <c r="F43" s="19"/>
      <c r="G43" s="19"/>
      <c r="H43" s="19"/>
      <c r="I43" s="17" t="s">
        <v>37</v>
      </c>
      <c r="J43" s="17"/>
      <c r="K43" s="19"/>
      <c r="L43" s="17" t="s">
        <v>38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365</v>
      </c>
      <c r="C46" s="264"/>
      <c r="D46" s="264"/>
      <c r="E46" s="264"/>
      <c r="F46" s="264"/>
      <c r="G46" s="264"/>
      <c r="H46" s="22"/>
      <c r="I46" s="383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39</v>
      </c>
      <c r="C47" s="19"/>
      <c r="D47" s="19"/>
      <c r="E47" s="19"/>
      <c r="F47" s="19"/>
      <c r="G47" s="19"/>
      <c r="H47" s="19"/>
      <c r="I47" s="17" t="s">
        <v>40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39" t="s">
        <v>351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8" t="s">
        <v>169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">
      <c r="B56" s="33" t="s">
        <v>42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331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79" orientation="portrait" r:id="rId1"/>
  <headerFooter alignWithMargins="0">
    <oddFooter>&amp;L&amp;8California Department of Insurance - Rate Specialist Bureau&amp;R&amp;8April 2020&amp;C&amp;1#&amp;"MS UI Gothic"&amp;10&amp;K000000•• PROTECTED 関係者外秘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1" t="s">
        <v>53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315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Toyota Motor Insurance Company</v>
      </c>
      <c r="F4" s="335"/>
      <c r="G4" s="115"/>
      <c r="H4" s="115"/>
      <c r="I4" s="115"/>
      <c r="J4" s="116"/>
      <c r="L4" s="76" t="s">
        <v>54</v>
      </c>
      <c r="M4" s="164">
        <f>'Cover Page'!L9</f>
        <v>37621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N/A</v>
      </c>
      <c r="F6" s="335"/>
      <c r="G6" s="115"/>
      <c r="H6" s="115"/>
      <c r="I6" s="115"/>
      <c r="J6" s="116"/>
      <c r="L6" s="76" t="s">
        <v>55</v>
      </c>
      <c r="M6" s="164" t="str">
        <f>'Cover Page'!L13</f>
        <v>N/A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329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332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156</v>
      </c>
      <c r="C10" s="108" t="s">
        <v>73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150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333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305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306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307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308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309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310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288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5"/>
      <c r="F19" s="356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7"/>
      <c r="F20" s="358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72</v>
      </c>
      <c r="D22" s="125"/>
      <c r="E22" s="68" t="s">
        <v>319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151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98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4" t="s">
        <v>323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316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72</v>
      </c>
      <c r="D26" s="125"/>
      <c r="E26" s="75" t="s">
        <v>298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152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73</v>
      </c>
      <c r="D28"/>
      <c r="E28" s="75" t="s">
        <v>297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154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313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153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155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59"/>
      <c r="F37" s="360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1"/>
      <c r="F38" s="362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299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334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184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296</v>
      </c>
      <c r="C42" s="85"/>
      <c r="D42" s="85"/>
      <c r="E42" s="85"/>
      <c r="F42" s="85"/>
      <c r="G42" s="347" t="s">
        <v>300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79</v>
      </c>
      <c r="H43" s="124" t="s">
        <v>228</v>
      </c>
      <c r="I43" s="124" t="s">
        <v>80</v>
      </c>
      <c r="J43" s="124" t="s">
        <v>81</v>
      </c>
      <c r="K43" s="124" t="s">
        <v>230</v>
      </c>
      <c r="L43" s="124" t="s">
        <v>231</v>
      </c>
      <c r="M43" s="124" t="s">
        <v>157</v>
      </c>
      <c r="N43" s="148" t="s">
        <v>79</v>
      </c>
      <c r="O43" s="148" t="s">
        <v>183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11" t="s">
        <v>79</v>
      </c>
      <c r="V43" s="211" t="s">
        <v>183</v>
      </c>
      <c r="W43" s="211" t="s">
        <v>80</v>
      </c>
      <c r="X43" s="211" t="s">
        <v>81</v>
      </c>
      <c r="Y43" s="211" t="s">
        <v>158</v>
      </c>
      <c r="Z43" s="211" t="s">
        <v>82</v>
      </c>
      <c r="AA43" s="211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312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311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301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320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65</v>
      </c>
      <c r="C48" s="88" t="s">
        <v>289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290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184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335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296</v>
      </c>
      <c r="C53" s="92"/>
      <c r="D53" s="92"/>
      <c r="E53" s="92"/>
      <c r="F53" s="92"/>
      <c r="G53" s="347" t="s">
        <v>300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336</v>
      </c>
      <c r="D54" s="92"/>
      <c r="E54" s="92"/>
      <c r="F54" s="92"/>
      <c r="G54" s="127" t="s">
        <v>79</v>
      </c>
      <c r="H54" s="127" t="s">
        <v>228</v>
      </c>
      <c r="I54" s="127" t="s">
        <v>80</v>
      </c>
      <c r="J54" s="127" t="s">
        <v>81</v>
      </c>
      <c r="K54" s="127" t="s">
        <v>230</v>
      </c>
      <c r="L54" s="127" t="s">
        <v>231</v>
      </c>
      <c r="M54" s="127" t="s">
        <v>157</v>
      </c>
      <c r="N54" s="148" t="s">
        <v>79</v>
      </c>
      <c r="O54" s="148" t="s">
        <v>183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11" t="s">
        <v>79</v>
      </c>
      <c r="V54" s="211" t="s">
        <v>183</v>
      </c>
      <c r="W54" s="211" t="s">
        <v>80</v>
      </c>
      <c r="X54" s="211" t="s">
        <v>81</v>
      </c>
      <c r="Y54" s="211" t="s">
        <v>158</v>
      </c>
      <c r="Z54" s="211" t="s">
        <v>82</v>
      </c>
      <c r="AA54" s="211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291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292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293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61</v>
      </c>
      <c r="D58" s="92" t="s">
        <v>57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62</v>
      </c>
      <c r="D59" s="92" t="s">
        <v>58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63</v>
      </c>
      <c r="D60" s="92" t="s">
        <v>59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64</v>
      </c>
      <c r="D61" s="92" t="s">
        <v>60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294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295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87</v>
      </c>
      <c r="E65" s="92"/>
      <c r="F65" s="92"/>
      <c r="G65" s="347" t="s">
        <v>300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184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88</v>
      </c>
      <c r="E66" s="92"/>
      <c r="F66" s="92"/>
      <c r="G66" s="127" t="s">
        <v>79</v>
      </c>
      <c r="H66" s="127" t="s">
        <v>228</v>
      </c>
      <c r="I66" s="127" t="s">
        <v>80</v>
      </c>
      <c r="J66" s="127" t="s">
        <v>81</v>
      </c>
      <c r="K66" s="127" t="s">
        <v>230</v>
      </c>
      <c r="L66" s="127" t="s">
        <v>231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11" t="s">
        <v>79</v>
      </c>
      <c r="V66" s="211" t="s">
        <v>183</v>
      </c>
      <c r="W66" s="211" t="s">
        <v>80</v>
      </c>
      <c r="X66" s="211" t="s">
        <v>81</v>
      </c>
      <c r="Y66" s="211" t="s">
        <v>158</v>
      </c>
      <c r="Z66" s="211" t="s">
        <v>82</v>
      </c>
      <c r="AA66" s="211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71</v>
      </c>
      <c r="D68" s="66" t="s">
        <v>302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86</v>
      </c>
      <c r="D69" s="92" t="s">
        <v>303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337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304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183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322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184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176</v>
      </c>
      <c r="B76" s="75" t="s">
        <v>338</v>
      </c>
      <c r="C76" s="75"/>
      <c r="D76" s="75"/>
      <c r="E76" s="91"/>
      <c r="F76" s="75"/>
      <c r="R76" s="151"/>
      <c r="U76" s="211" t="s">
        <v>79</v>
      </c>
      <c r="V76" s="211" t="s">
        <v>183</v>
      </c>
      <c r="W76" s="211" t="s">
        <v>80</v>
      </c>
      <c r="X76" s="211" t="s">
        <v>81</v>
      </c>
      <c r="Y76" s="211" t="s">
        <v>158</v>
      </c>
      <c r="Z76" s="211" t="s">
        <v>82</v>
      </c>
      <c r="AA76" s="211" t="s">
        <v>83</v>
      </c>
    </row>
    <row r="77" spans="1:39" ht="12.95" customHeight="1" x14ac:dyDescent="0.25">
      <c r="B77" s="75" t="s">
        <v>340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339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341</v>
      </c>
      <c r="C79" s="75"/>
      <c r="D79" s="75"/>
      <c r="E79" s="91"/>
      <c r="F79" s="75"/>
      <c r="G79" s="347" t="s">
        <v>300</v>
      </c>
      <c r="H79" s="347"/>
      <c r="I79" s="347"/>
      <c r="J79" s="347"/>
      <c r="K79" s="347"/>
      <c r="L79" s="347"/>
      <c r="M79" s="347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79</v>
      </c>
      <c r="H80" s="127" t="s">
        <v>228</v>
      </c>
      <c r="I80" s="127" t="s">
        <v>80</v>
      </c>
      <c r="J80" s="127" t="s">
        <v>81</v>
      </c>
      <c r="K80" s="127" t="s">
        <v>230</v>
      </c>
      <c r="L80" s="127" t="s">
        <v>231</v>
      </c>
      <c r="M80" s="127" t="s">
        <v>157</v>
      </c>
      <c r="N80" s="148" t="s">
        <v>79</v>
      </c>
      <c r="O80" s="148" t="s">
        <v>183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170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314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65</v>
      </c>
      <c r="C85" s="88" t="s">
        <v>60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2" fitToHeight="0" orientation="landscape" horizontalDpi="360" verticalDpi="360" r:id="rId1"/>
  <headerFooter differentFirst="1" alignWithMargins="0">
    <oddFooter>&amp;L&amp;8California Department of Insurance&amp;R&amp;8Rate Specialist Bureau  - &amp;D&amp;C&amp;"Calibri"&amp;11&amp;K000000&amp;8Page &amp;P of &amp;N_x000D_&amp;1#&amp;"MS UI Gothic"&amp;10&amp;K000000•• PROTECTED 関係者外秘</oddFooter>
    <firstFooter>&amp;C&amp;1#&amp;"MS UI Gothic"&amp;10&amp;K000000•• PROTECTED 関係者外秘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1" t="s">
        <v>235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315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Toyota Motor Insurance Company</v>
      </c>
      <c r="F4" s="114"/>
      <c r="G4" s="114"/>
      <c r="H4" s="115"/>
      <c r="I4" s="115"/>
      <c r="J4" s="115"/>
      <c r="K4" s="116"/>
      <c r="L4" s="63"/>
      <c r="M4" s="76" t="s">
        <v>54</v>
      </c>
      <c r="N4" s="164">
        <f>'Cover Page'!L9</f>
        <v>37621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55</v>
      </c>
      <c r="N6" s="164" t="str">
        <f>'Cover Page'!L13</f>
        <v>N/A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342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324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325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326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9"/>
    </row>
    <row r="15" spans="1:14" x14ac:dyDescent="0.25">
      <c r="A15" s="257"/>
      <c r="B15" s="259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9"/>
    </row>
    <row r="16" spans="1:14" x14ac:dyDescent="0.25">
      <c r="A16" s="257"/>
      <c r="B16" s="259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9"/>
    </row>
    <row r="17" spans="1:14" x14ac:dyDescent="0.25">
      <c r="A17" s="257"/>
      <c r="B17" s="259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9"/>
    </row>
    <row r="18" spans="1:14" x14ac:dyDescent="0.25">
      <c r="A18" s="257"/>
      <c r="B18" s="259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9"/>
    </row>
    <row r="19" spans="1:14" x14ac:dyDescent="0.25">
      <c r="A19" s="257"/>
      <c r="B19" s="259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9"/>
    </row>
    <row r="20" spans="1:14" x14ac:dyDescent="0.25">
      <c r="A20" s="257"/>
      <c r="B20" s="259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9"/>
    </row>
    <row r="21" spans="1:14" x14ac:dyDescent="0.25">
      <c r="A21" s="257"/>
      <c r="B21" s="259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9"/>
    </row>
    <row r="22" spans="1:14" x14ac:dyDescent="0.25">
      <c r="A22" s="257"/>
      <c r="B22" s="259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9"/>
    </row>
    <row r="23" spans="1:14" x14ac:dyDescent="0.25">
      <c r="A23" s="257"/>
      <c r="B23" s="259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343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344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345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346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327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328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326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9"/>
    </row>
    <row r="34" spans="1:14" x14ac:dyDescent="0.25">
      <c r="A34" s="257"/>
      <c r="B34" s="258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9"/>
    </row>
    <row r="35" spans="1:14" x14ac:dyDescent="0.25">
      <c r="A35" s="257"/>
      <c r="B35" s="258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9"/>
    </row>
    <row r="36" spans="1:14" x14ac:dyDescent="0.25">
      <c r="A36" s="257"/>
      <c r="B36" s="258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9"/>
    </row>
    <row r="37" spans="1:14" x14ac:dyDescent="0.25">
      <c r="A37" s="257"/>
      <c r="B37" s="258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9"/>
    </row>
    <row r="38" spans="1:14" x14ac:dyDescent="0.25">
      <c r="A38" s="257"/>
      <c r="B38" s="258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9"/>
    </row>
    <row r="39" spans="1:14" x14ac:dyDescent="0.25">
      <c r="A39" s="257"/>
      <c r="B39" s="258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9"/>
    </row>
    <row r="40" spans="1:14" x14ac:dyDescent="0.25">
      <c r="A40" s="257"/>
      <c r="B40" s="258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9"/>
    </row>
    <row r="41" spans="1:14" x14ac:dyDescent="0.25">
      <c r="A41" s="257"/>
      <c r="B41" s="258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9"/>
    </row>
    <row r="42" spans="1:14" x14ac:dyDescent="0.25">
      <c r="A42" s="257"/>
      <c r="B42" s="258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9"/>
    </row>
    <row r="43" spans="1:14" x14ac:dyDescent="0.25">
      <c r="A43" s="257"/>
      <c r="B43" s="258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9"/>
    </row>
    <row r="44" spans="1:14" x14ac:dyDescent="0.25">
      <c r="A44" s="257"/>
      <c r="B44" s="258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9"/>
    </row>
    <row r="45" spans="1:14" x14ac:dyDescent="0.25">
      <c r="A45" s="257"/>
      <c r="B45" s="258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9"/>
    </row>
    <row r="46" spans="1:14" x14ac:dyDescent="0.25">
      <c r="A46" s="257"/>
      <c r="B46" s="258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9"/>
    </row>
    <row r="47" spans="1:14" x14ac:dyDescent="0.25">
      <c r="A47" s="257"/>
      <c r="B47" s="258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9"/>
    </row>
    <row r="48" spans="1:14" x14ac:dyDescent="0.25">
      <c r="A48" s="257"/>
      <c r="B48" s="258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9"/>
    </row>
    <row r="49" spans="1:14" x14ac:dyDescent="0.25">
      <c r="A49" s="257"/>
      <c r="B49" s="258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9"/>
    </row>
    <row r="50" spans="1:14" x14ac:dyDescent="0.25">
      <c r="A50" s="257"/>
      <c r="B50" s="258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9"/>
    </row>
    <row r="51" spans="1:14" x14ac:dyDescent="0.25">
      <c r="A51" s="257"/>
      <c r="B51" s="258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9"/>
    </row>
    <row r="52" spans="1:14" x14ac:dyDescent="0.25">
      <c r="A52" s="257"/>
      <c r="B52" s="258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9"/>
    </row>
    <row r="53" spans="1:14" x14ac:dyDescent="0.25">
      <c r="A53" s="257"/>
      <c r="B53" s="258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9"/>
    </row>
    <row r="54" spans="1:14" x14ac:dyDescent="0.25">
      <c r="A54" s="257"/>
      <c r="B54" s="258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9"/>
    </row>
    <row r="55" spans="1:14" x14ac:dyDescent="0.25">
      <c r="A55" s="257"/>
      <c r="B55" s="258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9"/>
    </row>
    <row r="56" spans="1:14" x14ac:dyDescent="0.25">
      <c r="A56" s="257"/>
      <c r="B56" s="258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9"/>
    </row>
    <row r="57" spans="1:14" x14ac:dyDescent="0.25">
      <c r="A57" s="257"/>
      <c r="B57" s="258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9"/>
    </row>
    <row r="58" spans="1:14" x14ac:dyDescent="0.25">
      <c r="A58" s="257"/>
      <c r="B58" s="258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9"/>
    </row>
    <row r="59" spans="1:14" x14ac:dyDescent="0.25">
      <c r="A59" s="257"/>
      <c r="B59" s="258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9"/>
    </row>
    <row r="60" spans="1:14" x14ac:dyDescent="0.25">
      <c r="A60" s="257"/>
      <c r="B60" s="258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9"/>
    </row>
    <row r="61" spans="1:14" x14ac:dyDescent="0.25">
      <c r="A61" s="257"/>
      <c r="B61" s="258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9"/>
    </row>
    <row r="62" spans="1:14" x14ac:dyDescent="0.25">
      <c r="A62" s="257"/>
      <c r="B62" s="258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  <headerFooter>
    <oddFooter>&amp;C&amp;1#&amp;"MS UI Gothic"&amp;10&amp;K000000•• PROTECTED 関係者外秘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35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8" x14ac:dyDescent="0.25">
      <c r="A3" s="343" t="s">
        <v>352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Toyota Motor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54</v>
      </c>
      <c r="M5" s="332">
        <f>'Cover Page'!L9</f>
        <v>37621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N/A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55</v>
      </c>
      <c r="M7" s="334" t="str">
        <f>'Cover Page'!L13</f>
        <v>N/A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77</v>
      </c>
      <c r="H12" s="307"/>
      <c r="I12" s="302" t="s">
        <v>16</v>
      </c>
      <c r="J12" s="302" t="s">
        <v>16</v>
      </c>
      <c r="K12" s="303" t="s">
        <v>15</v>
      </c>
      <c r="L12" s="304" t="s">
        <v>89</v>
      </c>
      <c r="M12" s="308"/>
    </row>
    <row r="13" spans="1:21" s="72" customFormat="1" ht="15" customHeight="1" x14ac:dyDescent="0.2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317</v>
      </c>
      <c r="H13" s="307"/>
      <c r="I13" s="302" t="s">
        <v>9</v>
      </c>
      <c r="J13" s="302" t="s">
        <v>9</v>
      </c>
      <c r="K13" s="303" t="s">
        <v>13</v>
      </c>
      <c r="L13" s="304" t="s">
        <v>318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78</v>
      </c>
      <c r="I14" s="302" t="s">
        <v>172</v>
      </c>
      <c r="J14" s="302" t="s">
        <v>172</v>
      </c>
      <c r="K14" s="303" t="s">
        <v>8</v>
      </c>
      <c r="L14" s="304" t="s">
        <v>173</v>
      </c>
      <c r="M14" s="309" t="s">
        <v>7</v>
      </c>
    </row>
    <row r="15" spans="1:21" s="72" customFormat="1" ht="15" customHeight="1" thickBot="1" x14ac:dyDescent="0.3">
      <c r="A15" s="319" t="s">
        <v>175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76</v>
      </c>
      <c r="M15" s="316" t="s">
        <v>66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37621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37621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37621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37621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37621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37621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37621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37621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37621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37621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37621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37621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37621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37621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37621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37621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37621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37621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37621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37621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37621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37621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37621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37621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37621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37621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37621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37621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37621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37621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37621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37621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37621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37621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37621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37621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37621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37621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37621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37621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37621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37621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37621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37621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37621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37621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1" fitToHeight="0" orientation="landscape" horizontalDpi="360" verticalDpi="360" r:id="rId1"/>
  <headerFooter>
    <oddFooter>&amp;L&amp;"Times New Roman,Regular"&amp;8California Department of Insurance - Rate Specialist Bureau&amp;R&amp;"Times New Roman,Regular"&amp;8April 2020&amp;C&amp;1#&amp;"MS UI Gothic"&amp;10&amp;K000000•• PROTECTED 関係者外秘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234</v>
      </c>
      <c r="B1" s="293"/>
      <c r="D1" s="293" t="s">
        <v>233</v>
      </c>
    </row>
    <row r="2" spans="1:4" x14ac:dyDescent="0.25">
      <c r="A2" t="s">
        <v>79</v>
      </c>
      <c r="B2" t="s">
        <v>226</v>
      </c>
      <c r="D2" t="s">
        <v>347</v>
      </c>
    </row>
    <row r="3" spans="1:4" x14ac:dyDescent="0.25">
      <c r="A3" t="s">
        <v>228</v>
      </c>
      <c r="B3" t="s">
        <v>227</v>
      </c>
      <c r="D3" t="s">
        <v>348</v>
      </c>
    </row>
    <row r="4" spans="1:4" x14ac:dyDescent="0.25">
      <c r="A4" t="s">
        <v>80</v>
      </c>
      <c r="B4" t="s">
        <v>225</v>
      </c>
      <c r="D4" t="s">
        <v>349</v>
      </c>
    </row>
    <row r="5" spans="1:4" x14ac:dyDescent="0.25">
      <c r="A5" t="s">
        <v>81</v>
      </c>
      <c r="B5" t="s">
        <v>229</v>
      </c>
      <c r="D5" t="s">
        <v>350</v>
      </c>
    </row>
    <row r="6" spans="1:4" x14ac:dyDescent="0.25">
      <c r="A6" t="s">
        <v>230</v>
      </c>
      <c r="B6" t="s">
        <v>84</v>
      </c>
      <c r="D6" t="s">
        <v>232</v>
      </c>
    </row>
    <row r="7" spans="1:4" x14ac:dyDescent="0.25">
      <c r="A7" t="s">
        <v>231</v>
      </c>
      <c r="B7" t="s">
        <v>85</v>
      </c>
    </row>
    <row r="8" spans="1:4" x14ac:dyDescent="0.25">
      <c r="A8" t="s">
        <v>157</v>
      </c>
      <c r="B8" t="s">
        <v>321</v>
      </c>
    </row>
    <row r="10" spans="1:4" x14ac:dyDescent="0.25">
      <c r="A10" s="296" t="s">
        <v>287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  <headerFooter>
    <oddFooter>&amp;C&amp;1#&amp;"MS UI Gothic"&amp;10&amp;K000000•• PROTECTED 関係者外秘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4" t="s">
        <v>167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53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286</v>
      </c>
    </row>
    <row r="2" spans="1:38" x14ac:dyDescent="0.25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25">
      <c r="A3" s="155" t="s">
        <v>43</v>
      </c>
      <c r="B3" s="155" t="s">
        <v>45</v>
      </c>
      <c r="C3" s="155" t="s">
        <v>44</v>
      </c>
      <c r="D3" s="155" t="s">
        <v>46</v>
      </c>
      <c r="E3" s="155" t="s">
        <v>33</v>
      </c>
      <c r="F3" s="155" t="s">
        <v>34</v>
      </c>
      <c r="G3" s="155" t="s">
        <v>35</v>
      </c>
      <c r="H3" s="155" t="s">
        <v>47</v>
      </c>
      <c r="I3" s="155" t="s">
        <v>48</v>
      </c>
      <c r="J3" s="155" t="s">
        <v>49</v>
      </c>
      <c r="K3" s="155" t="s">
        <v>56</v>
      </c>
      <c r="L3" s="155" t="s">
        <v>162</v>
      </c>
      <c r="M3" s="155" t="s">
        <v>163</v>
      </c>
      <c r="N3" s="155" t="s">
        <v>164</v>
      </c>
      <c r="O3" s="155" t="s">
        <v>165</v>
      </c>
      <c r="P3" s="155" t="s">
        <v>166</v>
      </c>
      <c r="Q3" s="155" t="s">
        <v>50</v>
      </c>
      <c r="R3" s="155" t="s">
        <v>39</v>
      </c>
      <c r="S3" s="155" t="s">
        <v>37</v>
      </c>
      <c r="T3" s="155" t="s">
        <v>51</v>
      </c>
      <c r="U3" s="155" t="s">
        <v>149</v>
      </c>
      <c r="V3" s="155" t="s">
        <v>150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Toyota Motor Insurance Company</v>
      </c>
      <c r="B4" s="155">
        <f>'Cover Page'!L9</f>
        <v>37621</v>
      </c>
      <c r="C4" s="155" t="str">
        <f>'Cover Page'!B13</f>
        <v>N/A</v>
      </c>
      <c r="D4" s="156" t="str">
        <f>'Cover Page'!L13</f>
        <v>N/A</v>
      </c>
      <c r="E4" s="155" t="str">
        <f>'Cover Page'!B17</f>
        <v>6565 Headquarters Drive</v>
      </c>
      <c r="F4" s="155" t="str">
        <f>'Cover Page'!B20</f>
        <v>Plano</v>
      </c>
      <c r="G4" s="155" t="str">
        <f>'Cover Page'!I20</f>
        <v>TX</v>
      </c>
      <c r="H4" s="156">
        <f>'Cover Page'!L20</f>
        <v>75024</v>
      </c>
      <c r="I4" s="155" t="b">
        <v>1</v>
      </c>
      <c r="J4" s="155" t="b">
        <v>0</v>
      </c>
      <c r="K4" s="157">
        <f>'Cover Page'!B32</f>
        <v>44200</v>
      </c>
      <c r="L4" s="177" t="str">
        <f>'Cover Page'!B35</f>
        <v>Ellen Farrell</v>
      </c>
      <c r="M4" s="177" t="str">
        <f>'Cover Page'!B38</f>
        <v>Secretary</v>
      </c>
      <c r="N4" s="220" t="str">
        <f>'Cover Page'!I35</f>
        <v>(469) 486-9300</v>
      </c>
      <c r="O4" s="220">
        <f>'Cover Page'!L35</f>
        <v>0</v>
      </c>
      <c r="P4" s="155" t="str">
        <f>'Cover Page'!I38</f>
        <v>Reg_Affairs@toyota.com</v>
      </c>
      <c r="Q4" s="155" t="str">
        <f>'Cover Page'!B42</f>
        <v>Christopher Gilbert</v>
      </c>
      <c r="R4" s="155" t="str">
        <f>'Cover Page'!B46</f>
        <v>Insurance Compliance Manager</v>
      </c>
      <c r="S4" s="220" t="str">
        <f>'Cover Page'!I42</f>
        <v>(469) 486-6556</v>
      </c>
      <c r="T4" s="220">
        <f>'Cover Page'!L42</f>
        <v>0</v>
      </c>
      <c r="U4" s="155" t="str">
        <f>'Cover Page'!I46</f>
        <v>TFS_Insurance_Compliance@toyota.com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  <headerFooter>
    <oddFooter>&amp;C&amp;1#&amp;"MS UI Gothic"&amp;10&amp;K000000•• PROTECTED 関係者外秘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6" t="s">
        <v>185</v>
      </c>
      <c r="D1" s="377"/>
      <c r="E1" s="377"/>
      <c r="F1" s="377"/>
      <c r="G1" s="378"/>
      <c r="H1" s="379" t="s">
        <v>186</v>
      </c>
      <c r="I1" s="380"/>
      <c r="J1" s="380"/>
      <c r="K1" s="380"/>
      <c r="L1" s="380"/>
      <c r="M1" s="380"/>
      <c r="N1" s="380"/>
      <c r="O1" s="380"/>
      <c r="P1" s="381"/>
      <c r="Q1" s="376" t="s">
        <v>187</v>
      </c>
      <c r="R1" s="377"/>
      <c r="S1" s="377"/>
      <c r="T1" s="377"/>
      <c r="U1" s="378"/>
    </row>
    <row r="2" spans="1:27" s="229" customFormat="1" ht="60.75" thickBot="1" x14ac:dyDescent="0.3">
      <c r="A2" s="233" t="s">
        <v>175</v>
      </c>
      <c r="B2" s="234" t="s">
        <v>174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58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37621</v>
      </c>
      <c r="B3" s="155" t="s">
        <v>79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37621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37621</v>
      </c>
      <c r="B5" s="155" t="s">
        <v>80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37621</v>
      </c>
      <c r="B6" s="155" t="s">
        <v>81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37621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37621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37621</v>
      </c>
      <c r="B9" s="155" t="s">
        <v>157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  <headerFooter>
    <oddFooter>&amp;C&amp;1#&amp;"MS UI Gothic"&amp;10&amp;K000000•• PROTECTED 関係者外秘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99</v>
      </c>
      <c r="B1" s="295" t="s">
        <v>237</v>
      </c>
    </row>
    <row r="2" spans="1:2" x14ac:dyDescent="0.25">
      <c r="A2" s="153" t="s">
        <v>100</v>
      </c>
      <c r="B2" s="295" t="s">
        <v>238</v>
      </c>
    </row>
    <row r="3" spans="1:2" x14ac:dyDescent="0.25">
      <c r="A3" s="153" t="s">
        <v>101</v>
      </c>
      <c r="B3" s="295" t="s">
        <v>239</v>
      </c>
    </row>
    <row r="4" spans="1:2" x14ac:dyDescent="0.25">
      <c r="A4" s="153" t="s">
        <v>102</v>
      </c>
      <c r="B4" s="295" t="s">
        <v>240</v>
      </c>
    </row>
    <row r="5" spans="1:2" x14ac:dyDescent="0.25">
      <c r="A5" s="153" t="s">
        <v>103</v>
      </c>
      <c r="B5" s="295" t="s">
        <v>236</v>
      </c>
    </row>
    <row r="6" spans="1:2" x14ac:dyDescent="0.25">
      <c r="A6" s="153" t="s">
        <v>104</v>
      </c>
      <c r="B6" s="295" t="s">
        <v>241</v>
      </c>
    </row>
    <row r="7" spans="1:2" x14ac:dyDescent="0.25">
      <c r="A7" s="153" t="s">
        <v>105</v>
      </c>
      <c r="B7" s="295" t="s">
        <v>242</v>
      </c>
    </row>
    <row r="8" spans="1:2" x14ac:dyDescent="0.25">
      <c r="A8" s="153" t="s">
        <v>106</v>
      </c>
      <c r="B8" s="295" t="s">
        <v>243</v>
      </c>
    </row>
    <row r="9" spans="1:2" x14ac:dyDescent="0.25">
      <c r="A9" s="153" t="s">
        <v>107</v>
      </c>
      <c r="B9" s="295" t="s">
        <v>244</v>
      </c>
    </row>
    <row r="10" spans="1:2" x14ac:dyDescent="0.25">
      <c r="A10" s="153" t="s">
        <v>108</v>
      </c>
      <c r="B10" s="295" t="s">
        <v>245</v>
      </c>
    </row>
    <row r="11" spans="1:2" x14ac:dyDescent="0.25">
      <c r="A11" s="153" t="s">
        <v>109</v>
      </c>
      <c r="B11" s="295" t="s">
        <v>246</v>
      </c>
    </row>
    <row r="12" spans="1:2" x14ac:dyDescent="0.25">
      <c r="A12" s="153" t="s">
        <v>110</v>
      </c>
      <c r="B12" s="295" t="s">
        <v>247</v>
      </c>
    </row>
    <row r="13" spans="1:2" x14ac:dyDescent="0.25">
      <c r="A13" s="153" t="s">
        <v>111</v>
      </c>
      <c r="B13" s="295" t="s">
        <v>248</v>
      </c>
    </row>
    <row r="14" spans="1:2" x14ac:dyDescent="0.25">
      <c r="A14" s="153" t="s">
        <v>112</v>
      </c>
      <c r="B14" s="295" t="s">
        <v>249</v>
      </c>
    </row>
    <row r="15" spans="1:2" x14ac:dyDescent="0.25">
      <c r="A15" s="153" t="s">
        <v>113</v>
      </c>
      <c r="B15" s="295" t="s">
        <v>250</v>
      </c>
    </row>
    <row r="16" spans="1:2" x14ac:dyDescent="0.25">
      <c r="A16" s="153" t="s">
        <v>114</v>
      </c>
      <c r="B16" s="295" t="s">
        <v>251</v>
      </c>
    </row>
    <row r="17" spans="1:2" x14ac:dyDescent="0.25">
      <c r="A17" s="153" t="s">
        <v>115</v>
      </c>
      <c r="B17" s="295" t="s">
        <v>252</v>
      </c>
    </row>
    <row r="18" spans="1:2" x14ac:dyDescent="0.25">
      <c r="A18" s="153" t="s">
        <v>116</v>
      </c>
      <c r="B18" s="295" t="s">
        <v>253</v>
      </c>
    </row>
    <row r="19" spans="1:2" x14ac:dyDescent="0.25">
      <c r="A19" s="153" t="s">
        <v>117</v>
      </c>
      <c r="B19" s="295" t="s">
        <v>254</v>
      </c>
    </row>
    <row r="20" spans="1:2" x14ac:dyDescent="0.25">
      <c r="A20" s="153" t="s">
        <v>118</v>
      </c>
      <c r="B20" s="295" t="s">
        <v>255</v>
      </c>
    </row>
    <row r="21" spans="1:2" x14ac:dyDescent="0.25">
      <c r="A21" s="153" t="s">
        <v>119</v>
      </c>
      <c r="B21" s="295" t="s">
        <v>256</v>
      </c>
    </row>
    <row r="22" spans="1:2" x14ac:dyDescent="0.25">
      <c r="A22" s="153" t="s">
        <v>120</v>
      </c>
      <c r="B22" s="295" t="s">
        <v>257</v>
      </c>
    </row>
    <row r="23" spans="1:2" x14ac:dyDescent="0.25">
      <c r="A23" s="153" t="s">
        <v>121</v>
      </c>
      <c r="B23" s="295" t="s">
        <v>258</v>
      </c>
    </row>
    <row r="24" spans="1:2" x14ac:dyDescent="0.25">
      <c r="A24" s="153" t="s">
        <v>122</v>
      </c>
      <c r="B24" s="295" t="s">
        <v>259</v>
      </c>
    </row>
    <row r="25" spans="1:2" x14ac:dyDescent="0.25">
      <c r="A25" s="153" t="s">
        <v>123</v>
      </c>
      <c r="B25" s="295" t="s">
        <v>260</v>
      </c>
    </row>
    <row r="26" spans="1:2" x14ac:dyDescent="0.25">
      <c r="A26" s="153" t="s">
        <v>124</v>
      </c>
      <c r="B26" s="295" t="s">
        <v>261</v>
      </c>
    </row>
    <row r="27" spans="1:2" x14ac:dyDescent="0.25">
      <c r="A27" s="153" t="s">
        <v>125</v>
      </c>
      <c r="B27" s="295" t="s">
        <v>262</v>
      </c>
    </row>
    <row r="28" spans="1:2" x14ac:dyDescent="0.25">
      <c r="A28" s="153" t="s">
        <v>126</v>
      </c>
      <c r="B28" s="295" t="s">
        <v>263</v>
      </c>
    </row>
    <row r="29" spans="1:2" x14ac:dyDescent="0.25">
      <c r="A29" s="153" t="s">
        <v>127</v>
      </c>
      <c r="B29" s="295" t="s">
        <v>264</v>
      </c>
    </row>
    <row r="30" spans="1:2" x14ac:dyDescent="0.25">
      <c r="A30" s="153" t="s">
        <v>128</v>
      </c>
      <c r="B30" s="295" t="s">
        <v>265</v>
      </c>
    </row>
    <row r="31" spans="1:2" x14ac:dyDescent="0.25">
      <c r="A31" s="153" t="s">
        <v>129</v>
      </c>
      <c r="B31" s="295" t="s">
        <v>266</v>
      </c>
    </row>
    <row r="32" spans="1:2" x14ac:dyDescent="0.25">
      <c r="A32" s="153" t="s">
        <v>130</v>
      </c>
      <c r="B32" s="295" t="s">
        <v>267</v>
      </c>
    </row>
    <row r="33" spans="1:2" x14ac:dyDescent="0.25">
      <c r="A33" s="153" t="s">
        <v>131</v>
      </c>
      <c r="B33" s="295" t="s">
        <v>268</v>
      </c>
    </row>
    <row r="34" spans="1:2" x14ac:dyDescent="0.25">
      <c r="A34" s="153" t="s">
        <v>132</v>
      </c>
      <c r="B34" s="295" t="s">
        <v>269</v>
      </c>
    </row>
    <row r="35" spans="1:2" x14ac:dyDescent="0.25">
      <c r="A35" s="153" t="s">
        <v>133</v>
      </c>
      <c r="B35" s="295" t="s">
        <v>270</v>
      </c>
    </row>
    <row r="36" spans="1:2" x14ac:dyDescent="0.25">
      <c r="A36" s="153" t="s">
        <v>134</v>
      </c>
      <c r="B36" s="295" t="s">
        <v>271</v>
      </c>
    </row>
    <row r="37" spans="1:2" x14ac:dyDescent="0.25">
      <c r="A37" s="153" t="s">
        <v>135</v>
      </c>
      <c r="B37" s="295" t="s">
        <v>272</v>
      </c>
    </row>
    <row r="38" spans="1:2" x14ac:dyDescent="0.25">
      <c r="A38" s="153" t="s">
        <v>136</v>
      </c>
      <c r="B38" s="295" t="s">
        <v>273</v>
      </c>
    </row>
    <row r="39" spans="1:2" x14ac:dyDescent="0.25">
      <c r="A39" s="153" t="s">
        <v>137</v>
      </c>
      <c r="B39" s="295" t="s">
        <v>274</v>
      </c>
    </row>
    <row r="40" spans="1:2" x14ac:dyDescent="0.25">
      <c r="A40" s="153" t="s">
        <v>138</v>
      </c>
      <c r="B40" s="295" t="s">
        <v>275</v>
      </c>
    </row>
    <row r="41" spans="1:2" x14ac:dyDescent="0.25">
      <c r="A41" s="153" t="s">
        <v>139</v>
      </c>
      <c r="B41" s="295" t="s">
        <v>276</v>
      </c>
    </row>
    <row r="42" spans="1:2" x14ac:dyDescent="0.25">
      <c r="A42" s="153" t="s">
        <v>140</v>
      </c>
      <c r="B42" s="295" t="s">
        <v>277</v>
      </c>
    </row>
    <row r="43" spans="1:2" x14ac:dyDescent="0.25">
      <c r="A43" s="153" t="s">
        <v>141</v>
      </c>
      <c r="B43" s="295" t="s">
        <v>278</v>
      </c>
    </row>
    <row r="44" spans="1:2" x14ac:dyDescent="0.25">
      <c r="A44" s="153" t="s">
        <v>142</v>
      </c>
      <c r="B44" s="295" t="s">
        <v>279</v>
      </c>
    </row>
    <row r="45" spans="1:2" x14ac:dyDescent="0.25">
      <c r="A45" s="153" t="s">
        <v>143</v>
      </c>
      <c r="B45" s="295" t="s">
        <v>280</v>
      </c>
    </row>
    <row r="46" spans="1:2" x14ac:dyDescent="0.25">
      <c r="A46" s="153" t="s">
        <v>144</v>
      </c>
      <c r="B46" s="295" t="s">
        <v>281</v>
      </c>
    </row>
    <row r="47" spans="1:2" x14ac:dyDescent="0.25">
      <c r="A47" s="153" t="s">
        <v>145</v>
      </c>
      <c r="B47" s="295" t="s">
        <v>282</v>
      </c>
    </row>
    <row r="48" spans="1:2" x14ac:dyDescent="0.25">
      <c r="A48" s="153" t="s">
        <v>146</v>
      </c>
      <c r="B48" s="295" t="s">
        <v>283</v>
      </c>
    </row>
    <row r="49" spans="1:2" x14ac:dyDescent="0.25">
      <c r="A49" s="153" t="s">
        <v>147</v>
      </c>
      <c r="B49" s="295" t="s">
        <v>284</v>
      </c>
    </row>
    <row r="50" spans="1:2" x14ac:dyDescent="0.25">
      <c r="A50" s="153" t="s">
        <v>148</v>
      </c>
      <c r="B50" s="295" t="s">
        <v>285</v>
      </c>
    </row>
  </sheetData>
  <pageMargins left="0.7" right="0.7" top="0.75" bottom="0.75" header="0.3" footer="0.3"/>
  <pageSetup orientation="portrait" r:id="rId1"/>
  <headerFooter>
    <oddFooter>&amp;C&amp;1#&amp;"MS UI Gothic"&amp;10&amp;K000000•• PROTECTED 関係者外秘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Christopher Gilbert</cp:lastModifiedBy>
  <cp:lastPrinted>2020-05-12T15:41:53Z</cp:lastPrinted>
  <dcterms:created xsi:type="dcterms:W3CDTF">2020-04-14T23:06:16Z</dcterms:created>
  <dcterms:modified xsi:type="dcterms:W3CDTF">2021-01-04T20:32:41Z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52e5e4-5b63-4e83-a876-9e13e9e73d82_Enabled">
    <vt:lpwstr>true</vt:lpwstr>
  </property>
  <property fmtid="{D5CDD505-2E9C-101B-9397-08002B2CF9AE}" pid="3" name="MSIP_Label_a652e5e4-5b63-4e83-a876-9e13e9e73d82_SetDate">
    <vt:lpwstr>2021-01-04T20:32:40Z</vt:lpwstr>
  </property>
  <property fmtid="{D5CDD505-2E9C-101B-9397-08002B2CF9AE}" pid="4" name="MSIP_Label_a652e5e4-5b63-4e83-a876-9e13e9e73d82_Method">
    <vt:lpwstr>Standard</vt:lpwstr>
  </property>
  <property fmtid="{D5CDD505-2E9C-101B-9397-08002B2CF9AE}" pid="5" name="MSIP_Label_a652e5e4-5b63-4e83-a876-9e13e9e73d82_Name">
    <vt:lpwstr>MFS - Protected 関係者外秘</vt:lpwstr>
  </property>
  <property fmtid="{D5CDD505-2E9C-101B-9397-08002B2CF9AE}" pid="6" name="MSIP_Label_a652e5e4-5b63-4e83-a876-9e13e9e73d82_SiteId">
    <vt:lpwstr>8c642d1d-d709-47b0-ab10-080af10798fb</vt:lpwstr>
  </property>
  <property fmtid="{D5CDD505-2E9C-101B-9397-08002B2CF9AE}" pid="7" name="MSIP_Label_a652e5e4-5b63-4e83-a876-9e13e9e73d82_ActionId">
    <vt:lpwstr>fe8aee49-5d2b-4be7-b91a-da5e48c1b56b</vt:lpwstr>
  </property>
  <property fmtid="{D5CDD505-2E9C-101B-9397-08002B2CF9AE}" pid="8" name="MSIP_Label_a652e5e4-5b63-4e83-a876-9e13e9e73d82_ContentBits">
    <vt:lpwstr>2</vt:lpwstr>
  </property>
</Properties>
</file>