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nnan\AppData\Local\Microsoft\Windows\Temporary Internet Files\Content.Outlook\5S2QG3NP\"/>
    </mc:Choice>
  </mc:AlternateContent>
  <bookViews>
    <workbookView xWindow="0" yWindow="0" windowWidth="22340" windowHeight="8600" tabRatio="700"/>
  </bookViews>
  <sheets>
    <sheet name="Cover Page" sheetId="6" r:id="rId1"/>
    <sheet name="Questionnaire" sheetId="5" r:id="rId2"/>
    <sheet name="Explanatory Memorandum(1)" sheetId="19" r:id="rId3"/>
    <sheet name="Explanatory Memorandum (2)" sheetId="24"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24" l="1"/>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<sst xmlns="http://schemas.openxmlformats.org/spreadsheetml/2006/main" count="548" uniqueCount="365">
  <si>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</si>
  <si>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</si>
  <si>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</si>
  <si>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</si>
  <si>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</si>
  <si>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</si>
  <si>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</si>
  <si>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</si>
  <si>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</si>
  <si>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</si>
  <si>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</si>
  <si>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</si>
  <si>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</si>
  <si>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</si>
  <si>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</si>
  <si>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</si>
  <si>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</si>
  <si>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</si>
  <si>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</si>
  <si>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</si>
  <si>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</si>
  <si>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</si>
  <si>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</si>
  <si>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</si>
  <si>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</si>
  <si>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</si>
  <si>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</si>
  <si>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</si>
  <si>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</si>
  <si>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</si>
  <si>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</si>
  <si>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</si>
  <si>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</si>
  <si>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</si>
  <si>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</si>
  <si>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</si>
  <si>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</si>
  <si>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</si>
  <si>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</si>
  <si>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</si>
  <si>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</si>
  <si>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</si>
  <si>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</si>
  <si>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</si>
  <si>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</si>
  <si>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</si>
  <si>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</si>
  <si>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</si>
  <si>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</si>
  <si>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</si>
  <si>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</si>
  <si>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</si>
  <si>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</si>
  <si>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</si>
  <si>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</si>
  <si>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</si>
  <si>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</si>
  <si>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</si>
  <si>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</si>
  <si>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</si>
  <si>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</si>
  <si>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</si>
  <si>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</si>
  <si>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</si>
  <si>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</si>
  <si>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</si>
  <si>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</si>
  <si>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</si>
  <si>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</si>
  <si>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</si>
  <si>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</si>
  <si>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</si>
  <si>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</si>
  <si>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</si>
  <si>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</si>
  <si>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</si>
  <si>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</si>
  <si>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</si>
  <si>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</si>
  <si>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</si>
  <si>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</si>
  <si>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</si>
  <si>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</si>
  <si>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</si>
  <si>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</si>
  <si>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</si>
  <si>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</si>
  <si>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</si>
  <si>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</si>
  <si>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</si>
  <si>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</si>
  <si>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</si>
  <si>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</si>
  <si>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</si>
  <si>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</si>
  <si>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</si>
  <si>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</si>
  <si>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</si>
  <si>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</si>
  <si>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</si>
  <si>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</si>
  <si>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</si>
  <si>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</si>
  <si>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</si>
  <si>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</si>
  <si>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</si>
  <si>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</si>
  <si>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</si>
  <si>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</si>
  <si>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</si>
  <si>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</si>
  <si>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</si>
  <si>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</si>
  <si>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</si>
  <si>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</si>
  <si>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</si>
  <si>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</si>
  <si>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</si>
  <si>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</si>
  <si>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</si>
  <si>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</si>
  <si>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</si>
  <si>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</si>
  <si>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</si>
  <si>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</si>
  <si>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</si>
  <si>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</si>
  <si>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</si>
  <si>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</si>
  <si>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</si>
  <si>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</si>
  <si>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</si>
  <si>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</si>
  <si>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</si>
  <si>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</si>
  <si>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</si>
  <si>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</si>
  <si>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</si>
  <si>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</si>
  <si>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</si>
  <si>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</si>
  <si>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</si>
  <si>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</si>
  <si>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</si>
  <si>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</si>
  <si>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</si>
  <si>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</si>
  <si>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</si>
  <si>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</si>
  <si>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</si>
  <si>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</si>
  <si>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</si>
  <si>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</si>
  <si>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</si>
  <si>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</si>
  <si>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</si>
  <si>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</si>
  <si>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</si>
  <si>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</si>
  <si>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</si>
  <si>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</si>
  <si>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</si>
  <si>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</si>
  <si>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</si>
  <si>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</si>
  <si>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</si>
  <si>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</si>
  <si>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</si>
  <si>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</si>
  <si>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</si>
  <si>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</si>
  <si>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</si>
  <si>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</si>
  <si>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</si>
  <si>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</si>
  <si>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</si>
  <si>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</si>
  <si>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</si>
  <si>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</si>
  <si>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</si>
  <si>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</si>
  <si>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</si>
  <si>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</si>
  <si>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</si>
  <si>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</si>
  <si>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</si>
  <si>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</si>
  <si>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</si>
  <si>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</si>
  <si>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</si>
  <si>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</si>
  <si>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</si>
  <si>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</si>
  <si>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</si>
  <si>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</si>
  <si>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</si>
  <si>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</si>
  <si>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</si>
  <si>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</si>
  <si>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</si>
  <si>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</si>
  <si>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</si>
  <si>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</si>
  <si>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</si>
  <si>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</si>
  <si>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</si>
  <si>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</si>
  <si>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</si>
  <si>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</si>
  <si>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</si>
  <si>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</si>
  <si>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</si>
  <si>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</si>
  <si>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</si>
  <si>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</si>
  <si>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</si>
  <si>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</si>
  <si>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</si>
  <si>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</si>
  <si>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</si>
  <si>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</si>
  <si>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</si>
  <si>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</si>
  <si>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</si>
  <si>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</si>
  <si>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</si>
  <si>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</si>
  <si>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</si>
  <si>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</si>
  <si>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</si>
  <si>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</si>
  <si>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</si>
  <si>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</si>
  <si>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</si>
  <si>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</si>
  <si>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</si>
  <si>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</si>
  <si>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</si>
  <si>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</si>
  <si>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</si>
  <si>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</si>
  <si>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</si>
  <si>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</si>
  <si>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</si>
  <si>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</si>
  <si>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</si>
  <si>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</si>
  <si>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</si>
  <si>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</si>
  <si>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</si>
  <si>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</si>
  <si>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</si>
  <si>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</si>
  <si>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</si>
  <si>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</si>
  <si>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</si>
  <si>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</si>
  <si>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</si>
  <si>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</si>
  <si>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</si>
  <si>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</si>
  <si>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</si>
  <si>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</si>
  <si>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</si>
  <si>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</si>
  <si>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</si>
  <si>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</si>
  <si>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</si>
  <si>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</si>
  <si>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</si>
  <si>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</si>
  <si>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</si>
  <si>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</si>
  <si>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</si>
  <si>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</si>
  <si>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</si>
  <si>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</si>
  <si>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</si>
  <si>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</si>
  <si>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</si>
  <si>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</si>
  <si>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</si>
  <si>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</si>
  <si>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</si>
  <si>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</si>
  <si>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</si>
  <si>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</si>
  <si>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</si>
  <si>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</si>
  <si>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</si>
  <si>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</si>
  <si>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</si>
  <si>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</si>
  <si>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</si>
  <si>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</si>
  <si>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</si>
  <si>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</si>
  <si>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</si>
  <si>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</si>
  <si>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</si>
  <si>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</si>
  <si>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</si>
  <si>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</si>
  <si>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</si>
  <si>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</si>
  <si>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</si>
  <si>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</si>
  <si>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</si>
  <si>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</si>
  <si>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</si>
  <si>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</si>
  <si>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</si>
  <si>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</si>
  <si>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</si>
  <si>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</si>
  <si>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</si>
  <si>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</si>
  <si>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</si>
  <si>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</si>
  <si>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</si>
  <si>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</si>
  <si>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</si>
  <si>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</si>
  <si>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</si>
  <si>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</si>
  <si>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</si>
  <si>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</si>
  <si>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</si>
  <si>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</si>
  <si>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</si>
  <si>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</si>
  <si>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</si>
  <si>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</si>
  <si>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</si>
  <si>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</si>
  <si>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</si>
  <si>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</si>
  <si>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</si>
  <si>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</si>
  <si>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</si>
  <si>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</si>
  <si>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</si>
  <si>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</si>
  <si>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</si>
  <si>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</si>
  <si>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</si>
  <si>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</si>
  <si>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</si>
  <si>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</si>
  <si>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</si>
  <si>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</si>
  <si>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</si>
  <si>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</si>
  <si>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Tokio Marine America Insurance Company</t>
  </si>
  <si>
    <r>
      <rPr>
        <b/>
        <sz val="11"/>
        <color theme="1"/>
        <rFont val="Calibri"/>
        <family val="2"/>
        <scheme val="minor"/>
      </rPr>
      <t>Commercial Auto:</t>
    </r>
    <r>
      <rPr>
        <sz val="11"/>
        <color theme="1"/>
        <rFont val="Calibri"/>
        <family val="2"/>
        <scheme val="minor"/>
      </rPr>
      <t xml:space="preserve">  On February 18, 2020, we submitted a filing to increase our commercial automobile rates by 9.1% due to rate inadequacy in the state (Tracking # 20-633;20-633-A;20-633-B).While the overall exposure to risk of loss for auto accidents has been lower during the pandemic, the reduction in incurred losses is not sufficient to eliminate our total rate deficit. In recognition of this trend, we have withdrawn our rate increase filing.  As our commercial auto rates remain deficient, we are unable to consider any further adjustment or refund.    Note: we have provided return premiums for suspension of  vehicles when completely out of service.                                                                                                                                                                                                                      Continued in explantory memorandum (2)                                                                                                                                                                                                                                                                                                                    </t>
    </r>
  </si>
  <si>
    <t>Ann Ginn</t>
  </si>
  <si>
    <t xml:space="preserve">Executive Vice President </t>
  </si>
  <si>
    <t>Ocean Marine Cargo</t>
  </si>
  <si>
    <t>ann.ginn@tmamerica.com</t>
  </si>
  <si>
    <t>201-521-6488</t>
  </si>
  <si>
    <t>Not available</t>
  </si>
  <si>
    <t>1221 Avenue of the Americas, Suite 1500</t>
  </si>
  <si>
    <t>New York</t>
  </si>
  <si>
    <r>
      <t xml:space="preserve">
</t>
    </r>
    <r>
      <rPr>
        <b/>
        <sz val="11"/>
        <color theme="1"/>
        <rFont val="Calibri"/>
        <family val="2"/>
        <scheme val="minor"/>
      </rPr>
      <t xml:space="preserve">Workers Compensation </t>
    </r>
    <r>
      <rPr>
        <sz val="11"/>
        <color theme="1"/>
        <rFont val="Calibri"/>
        <family val="2"/>
        <scheme val="minor"/>
      </rPr>
      <t xml:space="preserve">
Due to the composition of our policyholders, it is difficult to uniformly quantify the financial impact of the COVID-19 pandemic. The majority of our customers are large sophisticated policyholders diversified across various industries, employ risk managers and purchase deductible or retention plans.   In accordance with Bulletin 2020-3, we have notified  all in-force California policyholders  of the availability of  individual premium adjustments based on actual or revised estimated exposure resulting from the COVID-19 pandemic.  Policyholders were sent a notice inviting them  to self-audit/self-report any payroll adjustments during the state of emergency period and thereafter.  Also, we have posted this notice on our website. We have not received any requests for  individual policy adjustments in Q1 2021.</t>
    </r>
    <r>
      <rPr>
        <b/>
        <sz val="11"/>
        <color theme="1"/>
        <rFont val="Calibri"/>
        <family val="2"/>
        <scheme val="minor"/>
      </rPr>
      <t xml:space="preserve">                                                                                                                                                                                                                                                           Package</t>
    </r>
    <r>
      <rPr>
        <sz val="11"/>
        <color theme="1"/>
        <rFont val="Calibri"/>
        <family val="2"/>
        <scheme val="minor"/>
      </rPr>
      <t xml:space="preserve"> </t>
    </r>
    <r>
      <rPr>
        <b/>
        <sz val="11"/>
        <color theme="1"/>
        <rFont val="Calibri"/>
        <family val="2"/>
        <scheme val="minor"/>
      </rPr>
      <t>(CMP) and General Liability</t>
    </r>
    <r>
      <rPr>
        <sz val="11"/>
        <color theme="1"/>
        <rFont val="Calibri"/>
        <family val="2"/>
        <scheme val="minor"/>
      </rPr>
      <t xml:space="preserve">  Note:  Tokio Marine America does not write BOP policies.
Due to the composition of our policyholders, it is difficult to uniformly quantify the financial impact of the COVID-19 pandemic. Our customers range from large sophisticated policyholders to small –midsized, diversified across various industries.                                                            In accordance with Bulletin 2020-3, we notified  all in-force California policyholders  of the availability of  individual premium adjustments based on actual or revised estimated exposure resulting from the COVID-19 pandemic.  Policyholderswere sent a notice inviting them  to self-audit/self-report any payroll adjustments during the state of emergency period and thereafter.  Also, we posted this notice on our website. We have not received any requests for  individual policy adjustments in Q1 2021.                                                                                    </t>
    </r>
    <r>
      <rPr>
        <b/>
        <sz val="11"/>
        <color theme="1"/>
        <rFont val="Calibri"/>
        <family val="2"/>
        <scheme val="minor"/>
      </rPr>
      <t xml:space="preserve">Ocean Marine Cargo      </t>
    </r>
    <r>
      <rPr>
        <sz val="11"/>
        <color theme="1"/>
        <rFont val="Calibri"/>
        <family val="2"/>
        <scheme val="minor"/>
      </rPr>
      <t xml:space="preserve">                                                                                                                                                                                                   Due to the composition of our policyholders, it is difficult to uniformly quantify the financial impact of the COVID-19 pandemic. Our customers range from large sophisticated policyholders to small –midsized, diversified across various industries. Many policies are written on a reporting basis which calculates premium on actual shipments made and/or stock values. 
In 2020,  we notified   all in-force California policyholders of the availability of  individual premium adjustments based on actual or revised estimated exposure resulting from the COVID-19 pandemic. Also, we posted this notice on our website. We have not received any requests for  individual policy adjustments in Q1 2021.       </t>
    </r>
  </si>
  <si>
    <r>
      <t xml:space="preserve">Within the Commercial Liability Line of business, we will not be providing refunds for </t>
    </r>
    <r>
      <rPr>
        <b/>
        <sz val="11"/>
        <color theme="1"/>
        <rFont val="Calibri"/>
        <family val="2"/>
        <scheme val="minor"/>
      </rPr>
      <t xml:space="preserve">Commercial Umbrella Liability(Umbrella) or Commercial Excess Liability Insurance(Excess). </t>
    </r>
    <r>
      <rPr>
        <sz val="11"/>
        <color theme="1"/>
        <rFont val="Calibri"/>
        <family val="2"/>
        <scheme val="minor"/>
      </rPr>
      <t xml:space="preserve">Both Umbrella and Excess policies are designed to provide coverage excess over any underlying insurance, and the premium charges are based upon that excess layer. Each policy is written to cover severity losses and in most cases, such policy is not subject to audits and resulting pricing revision or fluctuations in exposure during a policy term.  As such, both annual Umbrella and Excess rates, as well as projected losses, are not impacted by any temporary exposure fluctuations caused by the COVID-19 pandemic.                                                                                                                                                                             </t>
    </r>
    <r>
      <rPr>
        <b/>
        <sz val="11"/>
        <rFont val="Calibri"/>
        <family val="2"/>
        <scheme val="minor"/>
      </rPr>
      <t>Private Passenger  Auto</t>
    </r>
    <r>
      <rPr>
        <sz val="11"/>
        <rFont val="Calibri"/>
        <family val="2"/>
        <scheme val="minor"/>
      </rPr>
      <t xml:space="preserve"> : Refunds were  provided to all policyholders each month for the months of March 2020  through December 2020. Additionally, we notified customers and agents of the ability to adjust mileage and vehicle use . We processed endorsements and provide return preiums  on all requests received. First quarter 2021 personal auto loss ratio developed to ultimate is 79%. As a result,  refunds will not be provided for the period January - March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</si>
</sst>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0" fontId="39"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nn.ginn@tmamerica.com" TargetMode="External"/><Relationship Id="rId1" Type="http://schemas.openxmlformats.org/officeDocument/2006/relationships/hyperlink" Target="mailto:ann.ginn@tmameric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37" workbookViewId="0">
      <selection activeCell="B54" sqref="B54:M55"/>
    </sheetView>
  </sheetViews>
  <sheetFormatPr defaultColWidth="9.1796875" defaultRowHeight="12.5" x14ac:dyDescent="0.25"/>
  <cols>
    <col min="1" max="1" width="7.54296875" style="11" customWidth="1"/>
    <col min="2" max="2" width="13.81640625" style="11" bestFit="1" customWidth="1"/>
    <col min="3" max="3" width="4.81640625" style="11" customWidth="1"/>
    <col min="4" max="4" width="2.81640625" style="11" customWidth="1"/>
    <col min="5" max="5" width="11.81640625" style="11" customWidth="1"/>
    <col min="6" max="6" width="8.54296875" style="11" customWidth="1"/>
    <col min="7" max="7" width="10.81640625" style="11" customWidth="1"/>
    <col min="8" max="8" width="6.81640625" style="11" customWidth="1"/>
    <col min="9" max="9" width="18.1796875" style="11" bestFit="1" customWidth="1"/>
    <col min="10" max="10" width="7.81640625" style="11" customWidth="1"/>
    <col min="11" max="11" width="2.81640625" style="11" customWidth="1"/>
    <col min="12" max="12" width="15.81640625" style="11" bestFit="1" customWidth="1"/>
    <col min="13" max="13" width="8.81640625" style="11" customWidth="1"/>
    <col min="14" max="14" width="7.54296875" style="11" customWidth="1"/>
    <col min="15" max="15" width="4.1796875" style="11" customWidth="1"/>
    <col min="16" max="16" width="3.81640625" style="11" customWidth="1"/>
    <col min="17" max="17" width="4.81640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6"/>
      <c r="P5" s="336"/>
      <c r="Q5" s="336"/>
      <c r="R5" s="336"/>
      <c r="S5" s="336"/>
      <c r="T5" s="336"/>
      <c r="U5" s="336"/>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353</v>
      </c>
      <c r="C9" s="264"/>
      <c r="D9" s="264"/>
      <c r="E9" s="264"/>
      <c r="F9" s="264"/>
      <c r="G9" s="264"/>
      <c r="H9" s="264"/>
      <c r="I9" s="264"/>
      <c r="J9" s="14"/>
      <c r="K9" s="15"/>
      <c r="L9" s="280">
        <v>10945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c r="C13" s="264"/>
      <c r="D13" s="264"/>
      <c r="E13" s="264"/>
      <c r="F13" s="264"/>
      <c r="G13" s="264"/>
      <c r="H13" s="264"/>
      <c r="I13" s="264"/>
      <c r="J13" s="20"/>
      <c r="K13" s="21"/>
      <c r="L13" s="280"/>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361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362</v>
      </c>
      <c r="C20" s="264"/>
      <c r="D20" s="264"/>
      <c r="E20" s="264"/>
      <c r="F20" s="264"/>
      <c r="G20" s="264"/>
      <c r="H20" s="24"/>
      <c r="I20" s="290" t="s">
        <v>266</v>
      </c>
      <c r="J20" s="125"/>
      <c r="K20" s="25"/>
      <c r="L20" s="154">
        <v>10020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44313</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355</v>
      </c>
      <c r="C35" s="264"/>
      <c r="D35" s="264"/>
      <c r="E35" s="264"/>
      <c r="F35" s="264"/>
      <c r="G35" s="264"/>
      <c r="H35" s="35"/>
      <c r="I35" s="279" t="s">
        <v>359</v>
      </c>
      <c r="J35" s="268"/>
      <c r="K35" s="36"/>
      <c r="L35" s="279" t="s">
        <v>360</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356</v>
      </c>
      <c r="C38" s="267"/>
      <c r="D38" s="267"/>
      <c r="E38" s="267"/>
      <c r="F38" s="267"/>
      <c r="G38" s="267"/>
      <c r="H38" s="33"/>
      <c r="I38" s="338" t="s">
        <v>358</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355</v>
      </c>
      <c r="C42" s="264"/>
      <c r="D42" s="264"/>
      <c r="E42" s="264"/>
      <c r="F42" s="264"/>
      <c r="G42" s="264"/>
      <c r="H42" s="36"/>
      <c r="I42" s="279" t="s">
        <v>359</v>
      </c>
      <c r="J42" s="268"/>
      <c r="K42" s="36"/>
      <c r="L42" s="279" t="s">
        <v>360</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356</v>
      </c>
      <c r="C46" s="264"/>
      <c r="D46" s="264"/>
      <c r="E46" s="264"/>
      <c r="F46" s="264"/>
      <c r="G46" s="264"/>
      <c r="H46" s="22"/>
      <c r="I46" s="338" t="s">
        <v>358</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G85" sqref="G85"/>
    </sheetView>
  </sheetViews>
  <sheetFormatPr defaultColWidth="9.1796875" defaultRowHeight="13" x14ac:dyDescent="0.3"/>
  <cols>
    <col min="1" max="1" width="4" style="73" customWidth="1"/>
    <col min="2" max="2" width="2.81640625" style="73" customWidth="1"/>
    <col min="3" max="3" width="3.54296875" style="73" customWidth="1"/>
    <col min="4" max="4" width="3.179687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81640625" style="143" hidden="1" customWidth="1"/>
    <col min="16" max="17" width="6.81640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81640625" style="206" hidden="1" customWidth="1"/>
    <col min="23" max="23" width="4" style="206" hidden="1" customWidth="1"/>
    <col min="24" max="24" width="4.81640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Tokio Marine America Insurance Company</v>
      </c>
      <c r="F4" s="335"/>
      <c r="G4" s="115"/>
      <c r="H4" s="115"/>
      <c r="I4" s="115"/>
      <c r="J4" s="116"/>
      <c r="L4" s="76" t="s">
        <v>55</v>
      </c>
      <c r="M4" s="164">
        <f>'Cover Page'!L9</f>
        <v>10945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f>'Cover Page'!B13</f>
        <v>0</v>
      </c>
      <c r="F6" s="335"/>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t="s">
        <v>357</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1</v>
      </c>
      <c r="O81" s="152" t="b">
        <v>1</v>
      </c>
      <c r="P81" s="152" t="b">
        <v>1</v>
      </c>
      <c r="Q81" s="152" t="b">
        <v>1</v>
      </c>
      <c r="R81" s="152" t="b">
        <v>1</v>
      </c>
      <c r="S81" s="152" t="b">
        <v>0</v>
      </c>
      <c r="T81" s="152" t="b">
        <v>1</v>
      </c>
      <c r="U81" s="208">
        <f t="shared" ref="U81" si="44">N81*1</f>
        <v>1</v>
      </c>
      <c r="V81" s="208">
        <f t="shared" ref="V81" si="45">O81*1</f>
        <v>1</v>
      </c>
      <c r="W81" s="208">
        <f t="shared" ref="W81" si="46">P81*1</f>
        <v>1</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1</v>
      </c>
      <c r="O82" s="152" t="b">
        <v>1</v>
      </c>
      <c r="P82" s="152" t="b">
        <v>1</v>
      </c>
      <c r="Q82" s="152" t="b">
        <v>1</v>
      </c>
      <c r="R82" s="152" t="b">
        <v>1</v>
      </c>
      <c r="S82" s="152" t="b">
        <v>0</v>
      </c>
      <c r="T82" s="152" t="b">
        <v>1</v>
      </c>
      <c r="U82" s="208">
        <f t="shared" ref="U82:U84" si="51">N82*1</f>
        <v>1</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1</v>
      </c>
      <c r="O83" s="152" t="b">
        <v>1</v>
      </c>
      <c r="P83" s="152" t="b">
        <v>1</v>
      </c>
      <c r="Q83" s="152" t="b">
        <v>1</v>
      </c>
      <c r="R83" s="152" t="b">
        <v>1</v>
      </c>
      <c r="S83" s="152" t="b">
        <v>0</v>
      </c>
      <c r="T83" s="152" t="b">
        <v>1</v>
      </c>
      <c r="U83" s="208">
        <f t="shared" si="51"/>
        <v>1</v>
      </c>
      <c r="V83" s="208">
        <f t="shared" si="52"/>
        <v>1</v>
      </c>
      <c r="W83" s="208">
        <f t="shared" si="53"/>
        <v>1</v>
      </c>
      <c r="X83" s="208">
        <f t="shared" si="54"/>
        <v>1</v>
      </c>
      <c r="Y83" s="208">
        <f t="shared" si="55"/>
        <v>1</v>
      </c>
      <c r="Z83" s="208">
        <f t="shared" si="56"/>
        <v>0</v>
      </c>
      <c r="AA83" s="208">
        <f t="shared" si="57"/>
        <v>1</v>
      </c>
    </row>
    <row r="84" spans="1:27" ht="13.5" customHeight="1" x14ac:dyDescent="0.3">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3"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Tokio Marine America Insurance Company</v>
      </c>
      <c r="F4" s="114"/>
      <c r="G4" s="114"/>
      <c r="H4" s="115"/>
      <c r="I4" s="115"/>
      <c r="J4" s="115"/>
      <c r="K4" s="116"/>
      <c r="L4" s="63"/>
      <c r="M4" s="76" t="s">
        <v>55</v>
      </c>
      <c r="N4" s="164">
        <f>'Cover Page'!L9</f>
        <v>10945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f>'Cover Page'!B13</f>
        <v>0</v>
      </c>
      <c r="F6" s="114"/>
      <c r="G6" s="115"/>
      <c r="H6" s="115"/>
      <c r="I6" s="115"/>
      <c r="J6" s="115"/>
      <c r="K6" s="116"/>
      <c r="L6" s="63"/>
      <c r="M6" s="76" t="s">
        <v>56</v>
      </c>
      <c r="N6" s="164">
        <f>'Cover Page'!L13</f>
        <v>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354</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t="s">
        <v>363</v>
      </c>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5" workbookViewId="0">
      <selection activeCell="G27" sqref="G2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Tokio Marine America Insurance Company</v>
      </c>
      <c r="F4" s="114"/>
      <c r="G4" s="114"/>
      <c r="H4" s="115"/>
      <c r="I4" s="115"/>
      <c r="J4" s="115"/>
      <c r="K4" s="116"/>
      <c r="L4" s="63"/>
      <c r="M4" s="76" t="s">
        <v>55</v>
      </c>
      <c r="N4" s="164">
        <f>'Cover Page'!L9</f>
        <v>10945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f>'Cover Page'!B13</f>
        <v>0</v>
      </c>
      <c r="F6" s="114"/>
      <c r="G6" s="115"/>
      <c r="H6" s="115"/>
      <c r="I6" s="115"/>
      <c r="J6" s="115"/>
      <c r="K6" s="116"/>
      <c r="L6" s="63"/>
      <c r="M6" s="76" t="s">
        <v>56</v>
      </c>
      <c r="N6" s="164">
        <f>'Cover Page'!L13</f>
        <v>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364</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81640625" style="198" customWidth="1"/>
    <col min="9" max="9" width="20.81640625" style="198" customWidth="1"/>
    <col min="10" max="10" width="23.179687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Tokio Marine America Insurance Company</v>
      </c>
      <c r="C5" s="162"/>
      <c r="D5" s="274"/>
      <c r="E5" s="182"/>
      <c r="F5" s="221"/>
      <c r="G5" s="221"/>
      <c r="H5" s="221"/>
      <c r="I5" s="221"/>
      <c r="J5" s="221"/>
      <c r="K5" s="222"/>
      <c r="L5" s="192" t="s">
        <v>55</v>
      </c>
      <c r="M5" s="332">
        <f>'Cover Page'!L9</f>
        <v>10945</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f>'Cover Page'!B13</f>
        <v>0</v>
      </c>
      <c r="C7" s="163"/>
      <c r="D7" s="163"/>
      <c r="E7" s="184"/>
      <c r="F7" s="223"/>
      <c r="G7" s="223"/>
      <c r="H7" s="223"/>
      <c r="I7" s="223"/>
      <c r="J7" s="223"/>
      <c r="K7" s="224"/>
      <c r="L7" s="145" t="s">
        <v>56</v>
      </c>
      <c r="M7" s="334">
        <f>'Cover Page'!L13</f>
        <v>0</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62" si="0">$M$5</f>
        <v>10945</v>
      </c>
      <c r="B17" s="317"/>
      <c r="C17" s="317"/>
      <c r="D17" s="317"/>
      <c r="E17" s="317"/>
      <c r="F17" s="322"/>
      <c r="G17" s="323"/>
      <c r="H17" s="324"/>
      <c r="I17" s="324"/>
      <c r="J17" s="324"/>
      <c r="K17" s="337"/>
      <c r="L17" s="321"/>
      <c r="M17" s="321"/>
      <c r="O17" s="294" t="str">
        <f>IF(OR(B17="PPA", B17="CMP",B17="CML",B17="CMA",B17="WC",B17="MED"),B17,"ASLine")</f>
        <v>ASLine</v>
      </c>
    </row>
    <row r="18" spans="1:15" s="294" customFormat="1" ht="16.5" customHeight="1" x14ac:dyDescent="0.3">
      <c r="A18" s="320">
        <f t="shared" si="0"/>
        <v>10945</v>
      </c>
      <c r="B18" s="317"/>
      <c r="C18" s="317"/>
      <c r="D18" s="317"/>
      <c r="E18" s="317"/>
      <c r="F18" s="322"/>
      <c r="G18" s="323"/>
      <c r="H18" s="324"/>
      <c r="I18" s="324"/>
      <c r="J18" s="324"/>
      <c r="K18" s="337"/>
      <c r="L18" s="321"/>
      <c r="M18" s="321"/>
      <c r="O18" s="294" t="str">
        <f t="shared" ref="O18:O62" si="1">IF(OR(B18="PPA", B18="CMP",B18="CML",B18="CMA",B18="WC",B18="MED"),B18,"ASLine")</f>
        <v>ASLine</v>
      </c>
    </row>
    <row r="19" spans="1:15" s="294" customFormat="1" ht="16.5" customHeight="1" x14ac:dyDescent="0.3">
      <c r="A19" s="320">
        <f t="shared" si="0"/>
        <v>10945</v>
      </c>
      <c r="B19" s="317"/>
      <c r="C19" s="317"/>
      <c r="D19" s="317"/>
      <c r="E19" s="317"/>
      <c r="F19" s="322"/>
      <c r="G19" s="323"/>
      <c r="H19" s="324"/>
      <c r="I19" s="324"/>
      <c r="J19" s="324"/>
      <c r="K19" s="337"/>
      <c r="L19" s="321"/>
      <c r="M19" s="321"/>
      <c r="O19" s="294" t="str">
        <f t="shared" si="1"/>
        <v>ASLine</v>
      </c>
    </row>
    <row r="20" spans="1:15" s="294" customFormat="1" ht="16.5" customHeight="1" x14ac:dyDescent="0.3">
      <c r="A20" s="320">
        <f t="shared" si="0"/>
        <v>10945</v>
      </c>
      <c r="B20" s="317"/>
      <c r="C20" s="317"/>
      <c r="D20" s="317"/>
      <c r="E20" s="317"/>
      <c r="F20" s="322"/>
      <c r="G20" s="323"/>
      <c r="H20" s="324"/>
      <c r="I20" s="324"/>
      <c r="J20" s="324"/>
      <c r="K20" s="337"/>
      <c r="L20" s="321"/>
      <c r="M20" s="321"/>
      <c r="O20" s="294" t="str">
        <f t="shared" si="1"/>
        <v>ASLine</v>
      </c>
    </row>
    <row r="21" spans="1:15" s="294" customFormat="1" ht="16.5" customHeight="1" x14ac:dyDescent="0.3">
      <c r="A21" s="320">
        <f t="shared" si="0"/>
        <v>10945</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10945</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10945</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10945</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10945</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10945</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10945</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10945</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10945</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10945</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10945</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10945</v>
      </c>
      <c r="B32" s="317"/>
      <c r="C32" s="317"/>
      <c r="D32" s="317"/>
      <c r="E32" s="317"/>
      <c r="F32" s="322"/>
      <c r="G32" s="323"/>
      <c r="H32" s="324"/>
      <c r="I32" s="324"/>
      <c r="J32" s="324"/>
      <c r="K32" s="322"/>
      <c r="L32" s="321"/>
      <c r="M32" s="321"/>
      <c r="O32" s="294" t="str">
        <f t="shared" si="1"/>
        <v>ASLine</v>
      </c>
    </row>
    <row r="33" spans="1:15" s="294" customFormat="1" ht="16.5" customHeight="1" x14ac:dyDescent="0.3">
      <c r="A33" s="320">
        <f t="shared" si="0"/>
        <v>10945</v>
      </c>
      <c r="B33" s="317"/>
      <c r="C33" s="317"/>
      <c r="D33" s="317"/>
      <c r="E33" s="317"/>
      <c r="F33" s="322"/>
      <c r="G33" s="323"/>
      <c r="H33" s="324"/>
      <c r="I33" s="324"/>
      <c r="J33" s="324"/>
      <c r="K33" s="322"/>
      <c r="L33" s="321"/>
      <c r="M33" s="321"/>
      <c r="O33" s="294" t="str">
        <f t="shared" si="1"/>
        <v>ASLine</v>
      </c>
    </row>
    <row r="34" spans="1:15" s="294" customFormat="1" ht="16.5" customHeight="1" x14ac:dyDescent="0.3">
      <c r="A34" s="320">
        <f t="shared" si="0"/>
        <v>10945</v>
      </c>
      <c r="B34" s="317"/>
      <c r="C34" s="317"/>
      <c r="D34" s="317"/>
      <c r="E34" s="317"/>
      <c r="F34" s="322"/>
      <c r="G34" s="323"/>
      <c r="H34" s="324"/>
      <c r="I34" s="324"/>
      <c r="J34" s="324"/>
      <c r="K34" s="322"/>
      <c r="L34" s="321"/>
      <c r="M34" s="321"/>
      <c r="O34" s="294" t="str">
        <f t="shared" si="1"/>
        <v>ASLine</v>
      </c>
    </row>
    <row r="35" spans="1:15" s="294" customFormat="1" ht="16.5" customHeight="1" x14ac:dyDescent="0.3">
      <c r="A35" s="320">
        <f t="shared" si="0"/>
        <v>10945</v>
      </c>
      <c r="B35" s="317"/>
      <c r="C35" s="317"/>
      <c r="D35" s="317"/>
      <c r="E35" s="317"/>
      <c r="F35" s="322"/>
      <c r="G35" s="323"/>
      <c r="H35" s="324"/>
      <c r="I35" s="324"/>
      <c r="J35" s="324"/>
      <c r="K35" s="322"/>
      <c r="L35" s="321"/>
      <c r="M35" s="321"/>
      <c r="O35" s="294" t="str">
        <f t="shared" si="1"/>
        <v>ASLine</v>
      </c>
    </row>
    <row r="36" spans="1:15" s="294" customFormat="1" ht="16.5" customHeight="1" x14ac:dyDescent="0.3">
      <c r="A36" s="320">
        <f t="shared" si="0"/>
        <v>10945</v>
      </c>
      <c r="B36" s="317"/>
      <c r="C36" s="317"/>
      <c r="D36" s="317"/>
      <c r="E36" s="317"/>
      <c r="F36" s="322"/>
      <c r="G36" s="323"/>
      <c r="H36" s="324"/>
      <c r="I36" s="324"/>
      <c r="J36" s="324"/>
      <c r="K36" s="322"/>
      <c r="L36" s="321"/>
      <c r="M36" s="321"/>
      <c r="O36" s="294" t="str">
        <f t="shared" si="1"/>
        <v>ASLine</v>
      </c>
    </row>
    <row r="37" spans="1:15" s="294" customFormat="1" ht="16.5" customHeight="1" x14ac:dyDescent="0.3">
      <c r="A37" s="320">
        <f t="shared" si="0"/>
        <v>10945</v>
      </c>
      <c r="B37" s="317"/>
      <c r="C37" s="317"/>
      <c r="D37" s="317"/>
      <c r="E37" s="317"/>
      <c r="F37" s="322"/>
      <c r="G37" s="323"/>
      <c r="H37" s="324"/>
      <c r="I37" s="324"/>
      <c r="J37" s="324"/>
      <c r="K37" s="322"/>
      <c r="L37" s="321"/>
      <c r="M37" s="321"/>
      <c r="O37" s="294" t="str">
        <f t="shared" si="1"/>
        <v>ASLine</v>
      </c>
    </row>
    <row r="38" spans="1:15" s="294" customFormat="1" ht="16.5" customHeight="1" x14ac:dyDescent="0.3">
      <c r="A38" s="320">
        <f t="shared" si="0"/>
        <v>10945</v>
      </c>
      <c r="B38" s="317"/>
      <c r="C38" s="317"/>
      <c r="D38" s="317"/>
      <c r="E38" s="317"/>
      <c r="F38" s="322"/>
      <c r="G38" s="323"/>
      <c r="H38" s="324"/>
      <c r="I38" s="324"/>
      <c r="J38" s="324"/>
      <c r="K38" s="322"/>
      <c r="L38" s="321"/>
      <c r="M38" s="321"/>
      <c r="O38" s="294" t="str">
        <f t="shared" si="1"/>
        <v>ASLine</v>
      </c>
    </row>
    <row r="39" spans="1:15" s="294" customFormat="1" ht="16.5" customHeight="1" x14ac:dyDescent="0.3">
      <c r="A39" s="320">
        <f t="shared" si="0"/>
        <v>10945</v>
      </c>
      <c r="B39" s="317"/>
      <c r="C39" s="317"/>
      <c r="D39" s="317"/>
      <c r="E39" s="317"/>
      <c r="F39" s="322"/>
      <c r="G39" s="323"/>
      <c r="H39" s="324"/>
      <c r="I39" s="324"/>
      <c r="J39" s="324"/>
      <c r="K39" s="322"/>
      <c r="L39" s="321"/>
      <c r="M39" s="321"/>
      <c r="O39" s="294" t="str">
        <f t="shared" si="1"/>
        <v>ASLine</v>
      </c>
    </row>
    <row r="40" spans="1:15" s="294" customFormat="1" ht="16.5" customHeight="1" x14ac:dyDescent="0.3">
      <c r="A40" s="320">
        <f t="shared" si="0"/>
        <v>10945</v>
      </c>
      <c r="B40" s="317"/>
      <c r="C40" s="317"/>
      <c r="D40" s="317"/>
      <c r="E40" s="317"/>
      <c r="F40" s="322"/>
      <c r="G40" s="323"/>
      <c r="H40" s="324"/>
      <c r="I40" s="324"/>
      <c r="J40" s="324"/>
      <c r="K40" s="322"/>
      <c r="L40" s="321"/>
      <c r="M40" s="321"/>
      <c r="O40" s="294" t="str">
        <f t="shared" si="1"/>
        <v>ASLine</v>
      </c>
    </row>
    <row r="41" spans="1:15" s="294" customFormat="1" ht="14" x14ac:dyDescent="0.3">
      <c r="A41" s="320">
        <f t="shared" si="0"/>
        <v>10945</v>
      </c>
      <c r="B41" s="317"/>
      <c r="C41" s="317"/>
      <c r="D41" s="317"/>
      <c r="E41" s="317"/>
      <c r="F41" s="322"/>
      <c r="G41" s="323"/>
      <c r="H41" s="324"/>
      <c r="I41" s="324"/>
      <c r="J41" s="324"/>
      <c r="K41" s="322"/>
      <c r="L41" s="321"/>
      <c r="M41" s="321"/>
      <c r="O41" s="294" t="str">
        <f t="shared" si="1"/>
        <v>ASLine</v>
      </c>
    </row>
    <row r="42" spans="1:15" s="294" customFormat="1" ht="14" x14ac:dyDescent="0.3">
      <c r="A42" s="320">
        <f t="shared" si="0"/>
        <v>10945</v>
      </c>
      <c r="B42" s="317"/>
      <c r="C42" s="317"/>
      <c r="D42" s="317"/>
      <c r="E42" s="317"/>
      <c r="F42" s="322"/>
      <c r="G42" s="323"/>
      <c r="H42" s="324"/>
      <c r="I42" s="324"/>
      <c r="J42" s="324"/>
      <c r="K42" s="322"/>
      <c r="L42" s="321"/>
      <c r="M42" s="321"/>
      <c r="O42" s="294" t="str">
        <f t="shared" si="1"/>
        <v>ASLine</v>
      </c>
    </row>
    <row r="43" spans="1:15" s="294" customFormat="1" ht="14" x14ac:dyDescent="0.3">
      <c r="A43" s="320">
        <f t="shared" si="0"/>
        <v>10945</v>
      </c>
      <c r="B43" s="317"/>
      <c r="C43" s="317"/>
      <c r="D43" s="317"/>
      <c r="E43" s="317"/>
      <c r="F43" s="322"/>
      <c r="G43" s="323"/>
      <c r="H43" s="324"/>
      <c r="I43" s="324"/>
      <c r="J43" s="324"/>
      <c r="K43" s="322"/>
      <c r="L43" s="321"/>
      <c r="M43" s="321"/>
      <c r="O43" s="294" t="str">
        <f t="shared" si="1"/>
        <v>ASLine</v>
      </c>
    </row>
    <row r="44" spans="1:15" s="294" customFormat="1" ht="14" x14ac:dyDescent="0.3">
      <c r="A44" s="320">
        <f t="shared" si="0"/>
        <v>10945</v>
      </c>
      <c r="B44" s="317"/>
      <c r="C44" s="317"/>
      <c r="D44" s="317"/>
      <c r="E44" s="317"/>
      <c r="F44" s="322"/>
      <c r="G44" s="323"/>
      <c r="H44" s="324"/>
      <c r="I44" s="324"/>
      <c r="J44" s="324"/>
      <c r="K44" s="322"/>
      <c r="L44" s="321"/>
      <c r="M44" s="321"/>
      <c r="O44" s="294" t="str">
        <f t="shared" si="1"/>
        <v>ASLine</v>
      </c>
    </row>
    <row r="45" spans="1:15" s="294" customFormat="1" ht="14" x14ac:dyDescent="0.3">
      <c r="A45" s="320">
        <f t="shared" si="0"/>
        <v>10945</v>
      </c>
      <c r="B45" s="317"/>
      <c r="C45" s="317"/>
      <c r="D45" s="317"/>
      <c r="E45" s="317"/>
      <c r="F45" s="322"/>
      <c r="G45" s="323"/>
      <c r="H45" s="324"/>
      <c r="I45" s="324"/>
      <c r="J45" s="324"/>
      <c r="K45" s="322"/>
      <c r="L45" s="321"/>
      <c r="M45" s="321"/>
      <c r="O45" s="294" t="str">
        <f t="shared" si="1"/>
        <v>ASLine</v>
      </c>
    </row>
    <row r="46" spans="1:15" s="294" customFormat="1" ht="14" x14ac:dyDescent="0.3">
      <c r="A46" s="320">
        <f t="shared" si="0"/>
        <v>10945</v>
      </c>
      <c r="B46" s="317"/>
      <c r="C46" s="317"/>
      <c r="D46" s="317"/>
      <c r="E46" s="317"/>
      <c r="F46" s="322"/>
      <c r="G46" s="323"/>
      <c r="H46" s="324"/>
      <c r="I46" s="324"/>
      <c r="J46" s="324"/>
      <c r="K46" s="322"/>
      <c r="L46" s="321"/>
      <c r="M46" s="321"/>
      <c r="O46" s="294" t="str">
        <f t="shared" si="1"/>
        <v>ASLine</v>
      </c>
    </row>
    <row r="47" spans="1:15" s="294" customFormat="1" ht="14" x14ac:dyDescent="0.3">
      <c r="A47" s="320">
        <f t="shared" si="0"/>
        <v>10945</v>
      </c>
      <c r="B47" s="317"/>
      <c r="C47" s="317"/>
      <c r="D47" s="317"/>
      <c r="E47" s="317"/>
      <c r="F47" s="322"/>
      <c r="G47" s="323"/>
      <c r="H47" s="324"/>
      <c r="I47" s="324"/>
      <c r="J47" s="324"/>
      <c r="K47" s="322"/>
      <c r="L47" s="321"/>
      <c r="M47" s="321"/>
      <c r="O47" s="294" t="str">
        <f t="shared" si="1"/>
        <v>ASLine</v>
      </c>
    </row>
    <row r="48" spans="1:15" s="294" customFormat="1" ht="14" x14ac:dyDescent="0.3">
      <c r="A48" s="320">
        <f t="shared" si="0"/>
        <v>10945</v>
      </c>
      <c r="B48" s="317"/>
      <c r="C48" s="317"/>
      <c r="D48" s="317"/>
      <c r="E48" s="317"/>
      <c r="F48" s="322"/>
      <c r="G48" s="323"/>
      <c r="H48" s="324"/>
      <c r="I48" s="324"/>
      <c r="J48" s="324"/>
      <c r="K48" s="322"/>
      <c r="L48" s="321"/>
      <c r="M48" s="321"/>
      <c r="O48" s="294" t="str">
        <f t="shared" si="1"/>
        <v>ASLine</v>
      </c>
    </row>
    <row r="49" spans="1:15" s="294" customFormat="1" ht="14" x14ac:dyDescent="0.3">
      <c r="A49" s="320">
        <f t="shared" si="0"/>
        <v>10945</v>
      </c>
      <c r="B49" s="317"/>
      <c r="C49" s="317"/>
      <c r="D49" s="317"/>
      <c r="E49" s="317"/>
      <c r="F49" s="322"/>
      <c r="G49" s="323"/>
      <c r="H49" s="324"/>
      <c r="I49" s="324"/>
      <c r="J49" s="324"/>
      <c r="K49" s="322"/>
      <c r="L49" s="321"/>
      <c r="M49" s="321"/>
      <c r="O49" s="294" t="str">
        <f t="shared" si="1"/>
        <v>ASLine</v>
      </c>
    </row>
    <row r="50" spans="1:15" s="294" customFormat="1" ht="14" x14ac:dyDescent="0.3">
      <c r="A50" s="320">
        <f t="shared" si="0"/>
        <v>10945</v>
      </c>
      <c r="B50" s="317"/>
      <c r="C50" s="317"/>
      <c r="D50" s="317"/>
      <c r="E50" s="317"/>
      <c r="F50" s="322"/>
      <c r="G50" s="323"/>
      <c r="H50" s="324"/>
      <c r="I50" s="324"/>
      <c r="J50" s="324"/>
      <c r="K50" s="322"/>
      <c r="L50" s="321"/>
      <c r="M50" s="321"/>
      <c r="O50" s="294" t="str">
        <f t="shared" si="1"/>
        <v>ASLine</v>
      </c>
    </row>
    <row r="51" spans="1:15" s="294" customFormat="1" ht="14" x14ac:dyDescent="0.3">
      <c r="A51" s="320">
        <f t="shared" si="0"/>
        <v>10945</v>
      </c>
      <c r="B51" s="317"/>
      <c r="C51" s="317"/>
      <c r="D51" s="317"/>
      <c r="E51" s="317"/>
      <c r="F51" s="322"/>
      <c r="G51" s="323"/>
      <c r="H51" s="324"/>
      <c r="I51" s="324"/>
      <c r="J51" s="324"/>
      <c r="K51" s="322"/>
      <c r="L51" s="321"/>
      <c r="M51" s="321"/>
      <c r="O51" s="294" t="str">
        <f t="shared" si="1"/>
        <v>ASLine</v>
      </c>
    </row>
    <row r="52" spans="1:15" s="294" customFormat="1" ht="14" x14ac:dyDescent="0.3">
      <c r="A52" s="320">
        <f t="shared" si="0"/>
        <v>10945</v>
      </c>
      <c r="B52" s="317"/>
      <c r="C52" s="317"/>
      <c r="D52" s="317"/>
      <c r="E52" s="317"/>
      <c r="F52" s="322"/>
      <c r="G52" s="323"/>
      <c r="H52" s="324"/>
      <c r="I52" s="324"/>
      <c r="J52" s="324"/>
      <c r="K52" s="322"/>
      <c r="L52" s="321"/>
      <c r="M52" s="321"/>
      <c r="O52" s="294" t="str">
        <f t="shared" si="1"/>
        <v>ASLine</v>
      </c>
    </row>
    <row r="53" spans="1:15" s="294" customFormat="1" ht="14" x14ac:dyDescent="0.3">
      <c r="A53" s="320">
        <f t="shared" si="0"/>
        <v>10945</v>
      </c>
      <c r="B53" s="317"/>
      <c r="C53" s="317"/>
      <c r="D53" s="317"/>
      <c r="E53" s="317"/>
      <c r="F53" s="322"/>
      <c r="G53" s="323"/>
      <c r="H53" s="324"/>
      <c r="I53" s="324"/>
      <c r="J53" s="324"/>
      <c r="K53" s="322"/>
      <c r="L53" s="321"/>
      <c r="M53" s="321"/>
      <c r="O53" s="294" t="str">
        <f t="shared" si="1"/>
        <v>ASLine</v>
      </c>
    </row>
    <row r="54" spans="1:15" s="294" customFormat="1" ht="14" x14ac:dyDescent="0.3">
      <c r="A54" s="320">
        <f t="shared" si="0"/>
        <v>10945</v>
      </c>
      <c r="B54" s="317"/>
      <c r="C54" s="317"/>
      <c r="D54" s="317"/>
      <c r="E54" s="317"/>
      <c r="F54" s="322"/>
      <c r="G54" s="323"/>
      <c r="H54" s="324"/>
      <c r="I54" s="324"/>
      <c r="J54" s="324"/>
      <c r="K54" s="322"/>
      <c r="L54" s="321"/>
      <c r="M54" s="321"/>
      <c r="O54" s="294" t="str">
        <f t="shared" si="1"/>
        <v>ASLine</v>
      </c>
    </row>
    <row r="55" spans="1:15" s="294" customFormat="1" ht="14" x14ac:dyDescent="0.3">
      <c r="A55" s="320">
        <f t="shared" si="0"/>
        <v>10945</v>
      </c>
      <c r="B55" s="317"/>
      <c r="C55" s="317"/>
      <c r="D55" s="317"/>
      <c r="E55" s="317"/>
      <c r="F55" s="322"/>
      <c r="G55" s="323"/>
      <c r="H55" s="324"/>
      <c r="I55" s="324"/>
      <c r="J55" s="324"/>
      <c r="K55" s="322"/>
      <c r="L55" s="321"/>
      <c r="M55" s="321"/>
      <c r="O55" s="294" t="str">
        <f t="shared" si="1"/>
        <v>ASLine</v>
      </c>
    </row>
    <row r="56" spans="1:15" x14ac:dyDescent="0.35">
      <c r="A56" s="320">
        <f t="shared" si="0"/>
        <v>10945</v>
      </c>
      <c r="B56" s="317"/>
      <c r="C56" s="317"/>
      <c r="D56" s="317"/>
      <c r="E56" s="317"/>
      <c r="F56" s="322"/>
      <c r="G56" s="323"/>
      <c r="H56" s="324"/>
      <c r="I56" s="324"/>
      <c r="J56" s="324"/>
      <c r="K56" s="322"/>
      <c r="L56" s="321"/>
      <c r="M56" s="321"/>
      <c r="O56" s="294" t="str">
        <f t="shared" si="1"/>
        <v>ASLine</v>
      </c>
    </row>
    <row r="57" spans="1:15" x14ac:dyDescent="0.35">
      <c r="A57" s="320">
        <f t="shared" si="0"/>
        <v>10945</v>
      </c>
      <c r="B57" s="317"/>
      <c r="C57" s="317"/>
      <c r="D57" s="317"/>
      <c r="E57" s="317"/>
      <c r="F57" s="322"/>
      <c r="G57" s="323"/>
      <c r="H57" s="324"/>
      <c r="I57" s="324"/>
      <c r="J57" s="324"/>
      <c r="K57" s="322"/>
      <c r="L57" s="321"/>
      <c r="M57" s="321"/>
      <c r="O57" s="294" t="str">
        <f t="shared" si="1"/>
        <v>ASLine</v>
      </c>
    </row>
    <row r="58" spans="1:15" x14ac:dyDescent="0.35">
      <c r="A58" s="320">
        <f t="shared" si="0"/>
        <v>10945</v>
      </c>
      <c r="B58" s="317"/>
      <c r="C58" s="317"/>
      <c r="D58" s="317"/>
      <c r="E58" s="317"/>
      <c r="F58" s="322"/>
      <c r="G58" s="323"/>
      <c r="H58" s="324"/>
      <c r="I58" s="324"/>
      <c r="J58" s="324"/>
      <c r="K58" s="322"/>
      <c r="L58" s="321"/>
      <c r="M58" s="321"/>
      <c r="O58" s="294" t="str">
        <f t="shared" si="1"/>
        <v>ASLine</v>
      </c>
    </row>
    <row r="59" spans="1:15" x14ac:dyDescent="0.35">
      <c r="A59" s="320">
        <f t="shared" si="0"/>
        <v>10945</v>
      </c>
      <c r="B59" s="317"/>
      <c r="C59" s="317"/>
      <c r="D59" s="317"/>
      <c r="E59" s="317"/>
      <c r="F59" s="322"/>
      <c r="G59" s="323"/>
      <c r="H59" s="324"/>
      <c r="I59" s="324"/>
      <c r="J59" s="324"/>
      <c r="K59" s="322"/>
      <c r="L59" s="321"/>
      <c r="M59" s="321"/>
      <c r="O59" s="294" t="str">
        <f t="shared" si="1"/>
        <v>ASLine</v>
      </c>
    </row>
    <row r="60" spans="1:15" x14ac:dyDescent="0.35">
      <c r="A60" s="320">
        <f t="shared" si="0"/>
        <v>10945</v>
      </c>
      <c r="B60" s="317"/>
      <c r="C60" s="317"/>
      <c r="D60" s="317"/>
      <c r="E60" s="317"/>
      <c r="F60" s="322"/>
      <c r="G60" s="323"/>
      <c r="H60" s="324"/>
      <c r="I60" s="324"/>
      <c r="J60" s="324"/>
      <c r="K60" s="322"/>
      <c r="L60" s="321"/>
      <c r="M60" s="321"/>
      <c r="O60" s="294" t="str">
        <f t="shared" si="1"/>
        <v>ASLine</v>
      </c>
    </row>
    <row r="61" spans="1:15" x14ac:dyDescent="0.35">
      <c r="A61" s="320">
        <f t="shared" si="0"/>
        <v>10945</v>
      </c>
      <c r="B61" s="317"/>
      <c r="C61" s="317"/>
      <c r="D61" s="317"/>
      <c r="E61" s="317"/>
      <c r="F61" s="322"/>
      <c r="G61" s="323"/>
      <c r="H61" s="324"/>
      <c r="I61" s="324"/>
      <c r="J61" s="324"/>
      <c r="K61" s="322"/>
      <c r="L61" s="321"/>
      <c r="M61" s="321"/>
      <c r="O61" s="294" t="str">
        <f t="shared" si="1"/>
        <v>ASLine</v>
      </c>
    </row>
    <row r="62" spans="1:15" x14ac:dyDescent="0.35">
      <c r="A62" s="320">
        <f t="shared" si="0"/>
        <v>10945</v>
      </c>
      <c r="B62" s="317"/>
      <c r="C62" s="317"/>
      <c r="D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End of Reporting Period" prompt="Use Drop Down Menu to enter end of reporting period." sqref="E17:E61">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E62:E1048576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1796875" style="155" customWidth="1"/>
    <col min="3" max="3" width="15.81640625" style="155" bestFit="1" customWidth="1"/>
    <col min="4" max="4" width="11.1796875" style="155" customWidth="1"/>
    <col min="5" max="5" width="13.81640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81640625" style="155" bestFit="1" customWidth="1"/>
    <col min="16" max="16" width="18.1796875" style="155" bestFit="1" customWidth="1"/>
    <col min="17" max="17" width="8.54296875" style="155" bestFit="1" customWidth="1"/>
    <col min="18" max="18" width="12.81640625" style="155" bestFit="1" customWidth="1"/>
    <col min="19" max="19" width="14.54296875" style="155" customWidth="1"/>
    <col min="20" max="20" width="13.81640625" style="155" bestFit="1" customWidth="1"/>
    <col min="21" max="21" width="25.81640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Tokio Marine America Insurance Company</v>
      </c>
      <c r="B4" s="155">
        <f>'Cover Page'!L9</f>
        <v>10945</v>
      </c>
      <c r="C4" s="155">
        <f>'Cover Page'!B13</f>
        <v>0</v>
      </c>
      <c r="D4" s="156">
        <f>'Cover Page'!L13</f>
        <v>0</v>
      </c>
      <c r="E4" s="155" t="str">
        <f>'Cover Page'!B17</f>
        <v>1221 Avenue of the Americas, Suite 1500</v>
      </c>
      <c r="F4" s="155" t="str">
        <f>'Cover Page'!B20</f>
        <v>New York</v>
      </c>
      <c r="G4" s="155" t="str">
        <f>'Cover Page'!I20</f>
        <v>NY</v>
      </c>
      <c r="H4" s="156">
        <f>'Cover Page'!L20</f>
        <v>10020</v>
      </c>
      <c r="I4" s="155" t="b">
        <v>1</v>
      </c>
      <c r="J4" s="155" t="b">
        <v>0</v>
      </c>
      <c r="K4" s="157">
        <f>'Cover Page'!B32</f>
        <v>44313</v>
      </c>
      <c r="L4" s="177" t="str">
        <f>'Cover Page'!B35</f>
        <v>Ann Ginn</v>
      </c>
      <c r="M4" s="177" t="str">
        <f>'Cover Page'!B38</f>
        <v xml:space="preserve">Executive Vice President </v>
      </c>
      <c r="N4" s="220" t="str">
        <f>'Cover Page'!I35</f>
        <v>201-521-6488</v>
      </c>
      <c r="O4" s="220" t="str">
        <f>'Cover Page'!L35</f>
        <v>Not available</v>
      </c>
      <c r="P4" s="155" t="str">
        <f>'Cover Page'!I38</f>
        <v>ann.ginn@tmamerica.com</v>
      </c>
      <c r="Q4" s="155" t="str">
        <f>'Cover Page'!B42</f>
        <v>Ann Ginn</v>
      </c>
      <c r="R4" s="155" t="str">
        <f>'Cover Page'!B46</f>
        <v xml:space="preserve">Executive Vice President </v>
      </c>
      <c r="S4" s="220" t="str">
        <f>'Cover Page'!I42</f>
        <v>201-521-6488</v>
      </c>
      <c r="T4" s="220" t="str">
        <f>'Cover Page'!L42</f>
        <v>Not available</v>
      </c>
      <c r="U4" s="155" t="str">
        <f>'Cover Page'!I46</f>
        <v>ann.ginn@tmamerica.com</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1</v>
      </c>
      <c r="AD4" s="156" t="str">
        <f>Questionnaire!E19</f>
        <v>Ocean Marine Cargo</v>
      </c>
      <c r="AE4" s="156">
        <f>Questionnaire!U22</f>
        <v>0</v>
      </c>
      <c r="AF4" s="156">
        <f>Questionnaire!U26</f>
        <v>1</v>
      </c>
      <c r="AG4" s="156">
        <f>Questionnaire!U28</f>
        <v>0</v>
      </c>
      <c r="AH4" s="156">
        <f>Questionnaire!U34</f>
        <v>1</v>
      </c>
      <c r="AI4" s="156">
        <f>Questionnaire!U35</f>
        <v>0</v>
      </c>
      <c r="AJ4" s="177">
        <f>Questionnaire!E37</f>
        <v>0</v>
      </c>
      <c r="AK4" s="155" t="str">
        <f>'Explanatory Memorandum(1)'!C14</f>
        <v xml:space="preserve">Commercial Auto:  On February 18, 2020, we submitted a filing to increase our commercial automobile rates by 9.1% due to rate inadequacy in the state (Tracking # 20-633;20-633-A;20-633-B).While the overall exposure to risk of loss for auto accidents has been lower during the pandemic, the reduction in incurred losses is not sufficient to eliminate our total rate deficit. In recognition of this trend, we have withdrawn our rate increase filing.  As our commercial auto rates remain deficient, we are unable to consider any further adjustment or refund.    Note: we have provided return premiums for suspension of  vehicles when completely out of service.                                                                                                                                                                                                                      Continued in explantory memorandum (2)                                                                                                                                                                                                                                                                                                                    </v>
      </c>
      <c r="AL4" s="155" t="str">
        <f>'Explanatory Memorandum(1)'!C33</f>
        <v xml:space="preserve">
Workers Compensation 
Due to the composition of our policyholders, it is difficult to uniformly quantify the financial impact of the COVID-19 pandemic. The majority of our customers are large sophisticated policyholders diversified across various industries, employ risk managers and purchase deductible or retention plans.   In accordance with Bulletin 2020-3, we have notified  all in-force California policyholders  of the availability of  individual premium adjustments based on actual or revised estimated exposure resulting from the COVID-19 pandemic.  Policyholders were sent a notice inviting them  to self-audit/self-report any payroll adjustments during the state of emergency period and thereafter.  Also, we have posted this notice on our website. We have not received any requests for  individual policy adjustments in Q1 2021.                                                                                                                                                                                                                                                           Package (CMP) and General Liability  Note:  Tokio Marine America does not write BOP policies.
Due to the composition of our policyholders, it is difficult to uniformly quantify the financial impact of the COVID-19 pandemic. Our customers range from large sophisticated policyholders to small –midsized, diversified across various industries.                                                            In accordance with Bulletin 2020-3, we notified  all in-force California policyholders  of the availability of  individual premium adjustments based on actual or revised estimated exposure resulting from the COVID-19 pandemic.  Policyholderswere sent a notice inviting them  to self-audit/self-report any payroll adjustments during the state of emergency period and thereafter.  Also, we posted this notice on our website. We have not received any requests for  individual policy adjustments in Q1 2021.                                                                                    Ocean Marine Cargo                                                                                                                                                                                                         Due to the composition of our policyholders, it is difficult to uniformly quantify the financial impact of the COVID-19 pandemic. Our customers range from large sophisticated policyholders to small –midsized, diversified across various industries. Many policies are written on a reporting basis which calculates premium on actual shipments made and/or stock values. 
In 2020,  we notified   all in-force California policyholders of the availability of  individual premium adjustments based on actual or revised estimated exposure resulting from the COVID-19 pandemic. Also, we posted this notice on our website. We have not received any requests for  individual policy adjustments in Q1 2021.       </v>
      </c>
    </row>
    <row r="6" spans="1:38" x14ac:dyDescent="0.3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81640625" style="245" customWidth="1"/>
    <col min="15" max="15" width="12.453125" style="245" customWidth="1"/>
    <col min="16" max="16" width="8.179687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10945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35">
      <c r="A4" s="155">
        <f>'Cover Page'!$L$9</f>
        <v>10945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5">
      <c r="A5" s="155">
        <f>'Cover Page'!$L$9</f>
        <v>10945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5">
      <c r="A6" s="155">
        <f>'Cover Page'!$L$9</f>
        <v>10945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10945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10945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10945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179687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Memorandum(1)</vt:lpstr>
      <vt:lpstr>Explanatory Memorandum (2)</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Ginn, Ann</cp:lastModifiedBy>
  <cp:lastPrinted>2020-05-12T15:41:53Z</cp:lastPrinted>
  <dcterms:created xsi:type="dcterms:W3CDTF">2020-04-14T23:06:16Z</dcterms:created>
  <dcterms:modified xsi:type="dcterms:W3CDTF">2021-04-28T21:40:13Z</dcterms:modified>
</cp:coreProperties>
</file>