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6" documentId="8_{5FC85BE2-E0EE-49EB-9479-C94B1EE4B095}" xr6:coauthVersionLast="44" xr6:coauthVersionMax="44" xr10:uidLastSave="{A99454DE-EBBB-47B4-9D9C-5146C4967D5A}"/>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 Liability" sheetId="19" r:id="rId4"/>
    <sheet name="Explanatory Memo -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<sst xmlns="http://schemas.openxmlformats.org/spreadsheetml/2006/main" count="567" uniqueCount="370">
  <si>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</si>
  <si>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</si>
  <si>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</si>
  <si>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</si>
  <si>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</si>
  <si>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</si>
  <si>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</si>
  <si>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</si>
  <si>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</si>
  <si>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</si>
  <si>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</si>
  <si>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</si>
  <si>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</si>
  <si>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</si>
  <si>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</si>
  <si>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</si>
  <si>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</si>
  <si>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</si>
  <si>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</si>
  <si>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</si>
  <si>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</si>
  <si>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</si>
  <si>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</si>
  <si>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</si>
  <si>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</si>
  <si>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</si>
  <si>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</si>
  <si>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</si>
  <si>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</si>
  <si>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</si>
  <si>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</si>
  <si>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</si>
  <si>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</si>
  <si>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</si>
  <si>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</si>
  <si>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</si>
  <si>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</si>
  <si>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</si>
  <si>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</si>
  <si>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</si>
  <si>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</si>
  <si>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</si>
  <si>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</si>
  <si>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</si>
  <si>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</si>
  <si>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</si>
  <si>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</si>
  <si>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</si>
  <si>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</si>
  <si>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</si>
  <si>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</si>
  <si>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</si>
  <si>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</si>
  <si>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</si>
  <si>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</si>
  <si>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</si>
  <si>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</si>
  <si>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</si>
  <si>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</si>
  <si>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</si>
  <si>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</si>
  <si>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</si>
  <si>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</si>
  <si>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</si>
  <si>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</si>
  <si>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</si>
  <si>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</si>
  <si>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</si>
  <si>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</si>
  <si>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</si>
  <si>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</si>
  <si>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</si>
  <si>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</si>
  <si>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</si>
  <si>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</si>
  <si>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</si>
  <si>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</si>
  <si>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</si>
  <si>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</si>
  <si>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</si>
  <si>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</si>
  <si>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</si>
  <si>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</si>
  <si>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</si>
  <si>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</si>
  <si>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</si>
  <si>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</si>
  <si>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</si>
  <si>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</si>
  <si>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</si>
  <si>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</si>
  <si>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</si>
  <si>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</si>
  <si>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</si>
  <si>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</si>
  <si>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</si>
  <si>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</si>
  <si>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</si>
  <si>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</si>
  <si>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</si>
  <si>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</si>
  <si>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</si>
  <si>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</si>
  <si>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</si>
  <si>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</si>
  <si>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</si>
  <si>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</si>
  <si>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</si>
  <si>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</si>
  <si>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</si>
  <si>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</si>
  <si>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</si>
  <si>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</si>
  <si>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</si>
  <si>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</si>
  <si>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</si>
  <si>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</si>
  <si>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</si>
  <si>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</si>
  <si>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</si>
  <si>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</si>
  <si>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</si>
  <si>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</si>
  <si>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</si>
  <si>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</si>
  <si>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</si>
  <si>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</si>
  <si>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</si>
  <si>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</si>
  <si>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</si>
  <si>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</si>
  <si>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</si>
  <si>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</si>
  <si>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</si>
  <si>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</si>
  <si>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</si>
  <si>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</si>
  <si>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</si>
  <si>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</si>
  <si>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</si>
  <si>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</si>
  <si>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</si>
  <si>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</si>
  <si>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</si>
  <si>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</si>
  <si>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</si>
  <si>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</si>
  <si>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</si>
  <si>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</si>
  <si>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</si>
  <si>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</si>
  <si>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</si>
  <si>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</si>
  <si>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</si>
  <si>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</si>
  <si>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</si>
  <si>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</si>
  <si>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</si>
  <si>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</si>
  <si>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</si>
  <si>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</si>
  <si>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</si>
  <si>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</si>
  <si>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</si>
  <si>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</si>
  <si>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</si>
  <si>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</si>
  <si>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</si>
  <si>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</si>
  <si>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</si>
  <si>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</si>
  <si>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</si>
  <si>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</si>
  <si>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</si>
  <si>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</si>
  <si>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</si>
  <si>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</si>
  <si>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</si>
  <si>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</si>
  <si>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</si>
  <si>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</si>
  <si>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</si>
  <si>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</si>
  <si>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</si>
  <si>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</si>
  <si>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</si>
  <si>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</si>
  <si>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</si>
  <si>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</si>
  <si>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</si>
  <si>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</si>
  <si>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</si>
  <si>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</si>
  <si>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</si>
  <si>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</si>
  <si>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</si>
  <si>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</si>
  <si>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</si>
  <si>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</si>
  <si>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</si>
  <si>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</si>
  <si>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</si>
  <si>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</si>
  <si>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</si>
  <si>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</si>
  <si>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</si>
  <si>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</si>
  <si>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</si>
  <si>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</si>
  <si>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</si>
  <si>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</si>
  <si>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</si>
  <si>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</si>
  <si>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</si>
  <si>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</si>
  <si>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</si>
  <si>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</si>
  <si>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</si>
  <si>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</si>
  <si>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</si>
  <si>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</si>
  <si>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</si>
  <si>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</si>
  <si>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</si>
  <si>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</si>
  <si>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</si>
  <si>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</si>
  <si>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</si>
  <si>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</si>
  <si>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</si>
  <si>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</si>
  <si>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</si>
  <si>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</si>
  <si>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</si>
  <si>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</si>
  <si>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</si>
  <si>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</si>
  <si>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</si>
  <si>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</si>
  <si>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</si>
  <si>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</si>
  <si>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</si>
  <si>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</si>
  <si>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</si>
  <si>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</si>
  <si>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</si>
  <si>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</si>
  <si>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</si>
  <si>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</si>
  <si>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</si>
  <si>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</si>
  <si>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</si>
  <si>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</si>
  <si>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</si>
  <si>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</si>
  <si>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</si>
  <si>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</si>
  <si>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</si>
  <si>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</si>
  <si>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</si>
  <si>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</si>
  <si>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</si>
  <si>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</si>
  <si>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</si>
  <si>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</si>
  <si>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</si>
  <si>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</si>
  <si>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</si>
  <si>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</si>
  <si>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</si>
  <si>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</si>
  <si>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</si>
  <si>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</si>
  <si>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</si>
  <si>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</si>
  <si>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</si>
  <si>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</si>
  <si>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</si>
  <si>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</si>
  <si>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</si>
  <si>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</si>
  <si>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</si>
  <si>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</si>
  <si>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</si>
  <si>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</si>
  <si>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</si>
  <si>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</si>
  <si>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</si>
  <si>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</si>
  <si>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</si>
  <si>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</si>
  <si>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</si>
  <si>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</si>
  <si>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</si>
  <si>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</si>
  <si>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</si>
  <si>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</si>
  <si>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</si>
  <si>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</si>
  <si>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</si>
  <si>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</si>
  <si>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</si>
  <si>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</si>
  <si>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</si>
  <si>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</si>
  <si>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</si>
  <si>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</si>
  <si>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</si>
  <si>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</si>
  <si>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</si>
  <si>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</si>
  <si>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</si>
  <si>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</si>
  <si>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</si>
  <si>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</si>
  <si>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</si>
  <si>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</si>
  <si>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</si>
  <si>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</si>
  <si>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</si>
  <si>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</si>
  <si>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</si>
  <si>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</si>
  <si>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</si>
  <si>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</si>
  <si>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</si>
  <si>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</si>
  <si>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</si>
  <si>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</si>
  <si>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</si>
  <si>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</si>
  <si>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</si>
  <si>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</si>
  <si>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</si>
  <si>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</si>
  <si>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</si>
  <si>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</si>
  <si>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</si>
  <si>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</si>
  <si>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</si>
  <si>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</si>
  <si>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</si>
  <si>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</si>
  <si>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</si>
  <si>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</si>
  <si>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</si>
  <si>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</si>
  <si>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</si>
  <si>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</si>
  <si>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</si>
  <si>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</si>
  <si>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</si>
  <si>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</si>
  <si>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</si>
  <si>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</si>
  <si>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</si>
  <si>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</si>
  <si>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</si>
  <si>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</si>
  <si>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</si>
  <si>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</si>
  <si>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</si>
  <si>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</si>
  <si>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</si>
  <si>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</si>
  <si>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Auto (Small Comm):  19-1996, 19-1996-A, 19-1996-B, 19-1996-C
Auto (Large accounts):  20-1025, 20-1025-A, 20-1025-B, 20-1025-C, 20-1025-D, 20-1025-E
Small Comm Monoline Liability:  20-207, 20-207-A, 20-207-B, 20-207-C</t>
  </si>
  <si>
    <t>The First Liberty Insurance Corporation</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</si>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</sst>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366</v>
      </c>
      <c r="C9" s="269"/>
      <c r="D9" s="269"/>
      <c r="E9" s="269"/>
      <c r="F9" s="269"/>
      <c r="G9" s="269"/>
      <c r="H9" s="269"/>
      <c r="I9" s="269"/>
      <c r="J9" s="14"/>
      <c r="K9" s="15"/>
      <c r="L9" s="286">
        <v>33588</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355</v>
      </c>
      <c r="C35" s="269"/>
      <c r="D35" s="269"/>
      <c r="E35" s="269"/>
      <c r="F35" s="269"/>
      <c r="G35" s="269"/>
      <c r="H35" s="35"/>
      <c r="I35" s="285" t="s">
        <v>356</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357</v>
      </c>
      <c r="C38" s="272"/>
      <c r="D38" s="272"/>
      <c r="E38" s="272"/>
      <c r="F38" s="272"/>
      <c r="G38" s="272"/>
      <c r="H38" s="33"/>
      <c r="I38" s="348" t="s">
        <v>358</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359</v>
      </c>
      <c r="C42" s="269"/>
      <c r="D42" s="269"/>
      <c r="E42" s="269"/>
      <c r="F42" s="269"/>
      <c r="G42" s="269"/>
      <c r="H42" s="36"/>
      <c r="I42" s="285" t="s">
        <v>364</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360</v>
      </c>
      <c r="C46" s="269"/>
      <c r="D46" s="269"/>
      <c r="E46" s="269"/>
      <c r="F46" s="269"/>
      <c r="G46" s="269"/>
      <c r="H46" s="22"/>
      <c r="I46" s="28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First Liberty Insurance Corporation</v>
      </c>
      <c r="F4" s="342"/>
      <c r="G4" s="115"/>
      <c r="H4" s="115"/>
      <c r="I4" s="115"/>
      <c r="J4" s="116"/>
      <c r="L4" s="76" t="s">
        <v>55</v>
      </c>
      <c r="M4" s="164">
        <f>'Cover Page'!L9</f>
        <v>33588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365</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1</v>
      </c>
      <c r="Q73" s="146" t="b">
        <v>0</v>
      </c>
      <c r="R73" s="146" t="b">
        <v>1</v>
      </c>
      <c r="S73" s="146" t="b">
        <v>0</v>
      </c>
      <c r="T73" s="146" t="b">
        <v>0</v>
      </c>
      <c r="U73" s="213">
        <f t="shared" ref="U73" si="37">N73*1</f>
        <v>0</v>
      </c>
      <c r="V73" s="213">
        <f t="shared" ref="V73" si="38">O73*1</f>
        <v>1</v>
      </c>
      <c r="W73" s="213">
        <f t="shared" ref="W73" si="39">P73*1</f>
        <v>1</v>
      </c>
      <c r="X73" s="213">
        <f t="shared" ref="X73" si="40">Q73*1</f>
        <v>0</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0</v>
      </c>
      <c r="R84" s="152" t="b">
        <v>0</v>
      </c>
      <c r="S84" s="152" t="b">
        <v>0</v>
      </c>
      <c r="T84" s="152" t="b">
        <v>0</v>
      </c>
      <c r="U84" s="213">
        <f t="shared" si="51"/>
        <v>0</v>
      </c>
      <c r="V84" s="213">
        <f t="shared" si="52"/>
        <v>1</v>
      </c>
      <c r="W84" s="213">
        <f t="shared" si="53"/>
        <v>1</v>
      </c>
      <c r="X84" s="213">
        <f t="shared" si="54"/>
        <v>0</v>
      </c>
      <c r="Y84" s="213">
        <f t="shared" si="55"/>
        <v>0</v>
      </c>
      <c r="Z84" s="213">
        <f t="shared" si="56"/>
        <v>0</v>
      </c>
      <c r="AA84" s="213">
        <f t="shared" si="57"/>
        <v>0</v>
      </c>
    </row>
    <row r="85" spans="1:27" ht="24.75" customHeight="1" x14ac:dyDescent="0.2">
      <c r="A85" s="75"/>
      <c r="B85" s="75" t="s">
        <v>66</v>
      </c>
      <c r="C85" s="88" t="s">
        <v>61</v>
      </c>
      <c r="F85" s="89"/>
      <c r="G85" s="360" t="s">
        <v>362</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363</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369</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I32" sqref="I3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The First Liberty Insurance Corporation</v>
      </c>
      <c r="C5" s="162"/>
      <c r="D5" s="279"/>
      <c r="E5" s="183"/>
      <c r="F5" s="226"/>
      <c r="G5" s="226"/>
      <c r="H5" s="226"/>
      <c r="I5" s="226"/>
      <c r="J5" s="226"/>
      <c r="K5" s="227"/>
      <c r="L5" s="195" t="s">
        <v>55</v>
      </c>
      <c r="M5" s="339">
        <f>'Cover Page'!L9</f>
        <v>33588</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33588</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33588</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33588</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33588</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33588</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33588</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33588</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33588</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33588</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33588</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33588</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33588</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33588</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33588</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33588</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33588</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33588</v>
      </c>
      <c r="B35" s="324"/>
      <c r="C35" s="324"/>
      <c r="D35" s="324"/>
      <c r="E35" s="324"/>
      <c r="F35" s="329"/>
      <c r="G35" s="330"/>
      <c r="H35" s="331"/>
      <c r="I35" s="331"/>
      <c r="J35" s="331"/>
      <c r="K35" s="329"/>
      <c r="L35" s="328"/>
      <c r="M35" s="328"/>
      <c r="O35" s="301" t="str">
        <f t="shared" si="1"/>
        <v>ASLine</v>
      </c>
    </row>
    <row r="36" spans="1:15" s="301" customFormat="1" x14ac:dyDescent="0.25">
      <c r="A36" s="327">
        <f t="shared" si="0"/>
        <v>33588</v>
      </c>
      <c r="B36" s="324"/>
      <c r="C36" s="324"/>
      <c r="D36" s="324"/>
      <c r="E36" s="324"/>
      <c r="F36" s="329"/>
      <c r="G36" s="330"/>
      <c r="H36" s="331"/>
      <c r="I36" s="331"/>
      <c r="J36" s="331"/>
      <c r="K36" s="329"/>
      <c r="L36" s="328"/>
      <c r="M36" s="328"/>
      <c r="O36" s="301" t="str">
        <f t="shared" si="1"/>
        <v>ASLine</v>
      </c>
    </row>
    <row r="37" spans="1:15" s="301" customFormat="1" x14ac:dyDescent="0.25">
      <c r="A37" s="327">
        <f t="shared" si="0"/>
        <v>33588</v>
      </c>
      <c r="B37" s="324"/>
      <c r="C37" s="324"/>
      <c r="D37" s="324"/>
      <c r="E37" s="324"/>
      <c r="F37" s="329"/>
      <c r="G37" s="330"/>
      <c r="H37" s="331"/>
      <c r="I37" s="331"/>
      <c r="J37" s="331"/>
      <c r="K37" s="329"/>
      <c r="L37" s="328"/>
      <c r="M37" s="328"/>
      <c r="O37" s="301" t="str">
        <f t="shared" si="1"/>
        <v>ASLine</v>
      </c>
    </row>
    <row r="38" spans="1:15" s="301" customFormat="1" x14ac:dyDescent="0.25">
      <c r="A38" s="327">
        <f t="shared" si="0"/>
        <v>33588</v>
      </c>
      <c r="B38" s="324"/>
      <c r="C38" s="324"/>
      <c r="D38" s="324"/>
      <c r="E38" s="324"/>
      <c r="F38" s="329"/>
      <c r="G38" s="330"/>
      <c r="H38" s="331"/>
      <c r="I38" s="331"/>
      <c r="J38" s="331"/>
      <c r="K38" s="329"/>
      <c r="L38" s="328"/>
      <c r="M38" s="328"/>
      <c r="O38" s="301" t="str">
        <f t="shared" si="1"/>
        <v>ASLine</v>
      </c>
    </row>
    <row r="39" spans="1:15" s="301" customFormat="1" x14ac:dyDescent="0.25">
      <c r="A39" s="327">
        <f t="shared" si="0"/>
        <v>33588</v>
      </c>
      <c r="B39" s="324"/>
      <c r="C39" s="324"/>
      <c r="D39" s="324"/>
      <c r="E39" s="324"/>
      <c r="F39" s="329"/>
      <c r="G39" s="330"/>
      <c r="H39" s="331"/>
      <c r="I39" s="331"/>
      <c r="J39" s="331"/>
      <c r="K39" s="329"/>
      <c r="L39" s="328"/>
      <c r="M39" s="328"/>
      <c r="O39" s="301" t="str">
        <f t="shared" si="1"/>
        <v>ASLine</v>
      </c>
    </row>
    <row r="40" spans="1:15" s="301" customFormat="1" x14ac:dyDescent="0.25">
      <c r="A40" s="327">
        <f t="shared" si="0"/>
        <v>33588</v>
      </c>
      <c r="B40" s="324"/>
      <c r="C40" s="324"/>
      <c r="D40" s="324"/>
      <c r="E40" s="324"/>
      <c r="F40" s="329"/>
      <c r="G40" s="330"/>
      <c r="H40" s="331"/>
      <c r="I40" s="331"/>
      <c r="J40" s="331"/>
      <c r="K40" s="329"/>
      <c r="L40" s="328"/>
      <c r="M40" s="328"/>
      <c r="O40" s="301" t="str">
        <f t="shared" si="1"/>
        <v>ASLine</v>
      </c>
    </row>
    <row r="41" spans="1:15" s="301" customFormat="1" x14ac:dyDescent="0.25">
      <c r="A41" s="327">
        <f t="shared" si="0"/>
        <v>33588</v>
      </c>
      <c r="B41" s="324"/>
      <c r="C41" s="324"/>
      <c r="D41" s="324"/>
      <c r="E41" s="324"/>
      <c r="F41" s="329"/>
      <c r="G41" s="330"/>
      <c r="H41" s="331"/>
      <c r="I41" s="331"/>
      <c r="J41" s="331"/>
      <c r="K41" s="329"/>
      <c r="L41" s="328"/>
      <c r="M41" s="328"/>
      <c r="O41" s="301" t="str">
        <f t="shared" si="1"/>
        <v>ASLine</v>
      </c>
    </row>
    <row r="42" spans="1:15" s="301" customFormat="1" x14ac:dyDescent="0.25">
      <c r="A42" s="327">
        <f t="shared" si="0"/>
        <v>33588</v>
      </c>
      <c r="B42" s="324"/>
      <c r="C42" s="324"/>
      <c r="D42" s="324"/>
      <c r="E42" s="324"/>
      <c r="F42" s="329"/>
      <c r="G42" s="330"/>
      <c r="H42" s="331"/>
      <c r="I42" s="331"/>
      <c r="J42" s="331"/>
      <c r="K42" s="329"/>
      <c r="L42" s="328"/>
      <c r="M42" s="328"/>
      <c r="O42" s="301" t="str">
        <f t="shared" si="1"/>
        <v>ASLine</v>
      </c>
    </row>
    <row r="43" spans="1:15" s="301" customFormat="1" x14ac:dyDescent="0.25">
      <c r="A43" s="327">
        <f t="shared" si="0"/>
        <v>33588</v>
      </c>
      <c r="B43" s="324"/>
      <c r="C43" s="324"/>
      <c r="D43" s="324"/>
      <c r="E43" s="324"/>
      <c r="F43" s="329"/>
      <c r="G43" s="330"/>
      <c r="H43" s="331"/>
      <c r="I43" s="331"/>
      <c r="J43" s="331"/>
      <c r="K43" s="329"/>
      <c r="L43" s="328"/>
      <c r="M43" s="328"/>
      <c r="O43" s="301" t="str">
        <f t="shared" si="1"/>
        <v>ASLine</v>
      </c>
    </row>
    <row r="44" spans="1:15" s="301" customFormat="1" x14ac:dyDescent="0.25">
      <c r="A44" s="327">
        <f t="shared" si="0"/>
        <v>33588</v>
      </c>
      <c r="B44" s="324"/>
      <c r="C44" s="324"/>
      <c r="D44" s="324"/>
      <c r="E44" s="324"/>
      <c r="F44" s="329"/>
      <c r="G44" s="330"/>
      <c r="H44" s="331"/>
      <c r="I44" s="331"/>
      <c r="J44" s="331"/>
      <c r="K44" s="329"/>
      <c r="L44" s="328"/>
      <c r="M44" s="328"/>
      <c r="O44" s="301" t="str">
        <f t="shared" si="1"/>
        <v>ASLine</v>
      </c>
    </row>
    <row r="45" spans="1:15" s="301" customFormat="1" x14ac:dyDescent="0.25">
      <c r="A45" s="327">
        <f t="shared" si="0"/>
        <v>33588</v>
      </c>
      <c r="B45" s="324"/>
      <c r="C45" s="324"/>
      <c r="D45" s="324"/>
      <c r="E45" s="324"/>
      <c r="F45" s="329"/>
      <c r="G45" s="330"/>
      <c r="H45" s="331"/>
      <c r="I45" s="331"/>
      <c r="J45" s="331"/>
      <c r="K45" s="329"/>
      <c r="L45" s="328"/>
      <c r="M45" s="328"/>
      <c r="O45" s="301" t="str">
        <f t="shared" si="1"/>
        <v>ASLine</v>
      </c>
    </row>
    <row r="46" spans="1:15" s="301" customFormat="1" x14ac:dyDescent="0.25">
      <c r="A46" s="327">
        <f t="shared" si="0"/>
        <v>33588</v>
      </c>
      <c r="B46" s="324"/>
      <c r="C46" s="324"/>
      <c r="D46" s="324"/>
      <c r="E46" s="324"/>
      <c r="F46" s="329"/>
      <c r="G46" s="330"/>
      <c r="H46" s="331"/>
      <c r="I46" s="331"/>
      <c r="J46" s="331"/>
      <c r="K46" s="329"/>
      <c r="L46" s="328"/>
      <c r="M46" s="328"/>
      <c r="O46" s="301" t="str">
        <f t="shared" si="1"/>
        <v>ASLine</v>
      </c>
    </row>
    <row r="47" spans="1:15" s="301" customFormat="1" x14ac:dyDescent="0.25">
      <c r="A47" s="327">
        <f t="shared" si="0"/>
        <v>33588</v>
      </c>
      <c r="B47" s="324"/>
      <c r="C47" s="324"/>
      <c r="D47" s="324"/>
      <c r="E47" s="324"/>
      <c r="F47" s="329"/>
      <c r="G47" s="330"/>
      <c r="H47" s="331"/>
      <c r="I47" s="331"/>
      <c r="J47" s="331"/>
      <c r="K47" s="329"/>
      <c r="L47" s="328"/>
      <c r="M47" s="328"/>
      <c r="O47" s="301" t="str">
        <f t="shared" si="1"/>
        <v>ASLine</v>
      </c>
    </row>
    <row r="48" spans="1:15" s="301" customFormat="1" x14ac:dyDescent="0.25">
      <c r="A48" s="327">
        <f t="shared" si="0"/>
        <v>33588</v>
      </c>
      <c r="B48" s="324"/>
      <c r="C48" s="324"/>
      <c r="D48" s="324"/>
      <c r="E48" s="324"/>
      <c r="F48" s="329"/>
      <c r="G48" s="330"/>
      <c r="H48" s="331"/>
      <c r="I48" s="331"/>
      <c r="J48" s="331"/>
      <c r="K48" s="329"/>
      <c r="L48" s="328"/>
      <c r="M48" s="328"/>
      <c r="O48" s="301" t="str">
        <f t="shared" si="1"/>
        <v>ASLine</v>
      </c>
    </row>
    <row r="49" spans="1:15" s="301" customFormat="1" x14ac:dyDescent="0.25">
      <c r="A49" s="327">
        <f t="shared" si="0"/>
        <v>33588</v>
      </c>
      <c r="B49" s="324"/>
      <c r="C49" s="324"/>
      <c r="D49" s="324"/>
      <c r="E49" s="324"/>
      <c r="F49" s="329"/>
      <c r="G49" s="330"/>
      <c r="H49" s="331"/>
      <c r="I49" s="331"/>
      <c r="J49" s="331"/>
      <c r="K49" s="329"/>
      <c r="L49" s="328"/>
      <c r="M49" s="328"/>
      <c r="O49" s="301" t="str">
        <f t="shared" si="1"/>
        <v>ASLine</v>
      </c>
    </row>
    <row r="50" spans="1:15" s="301" customFormat="1" x14ac:dyDescent="0.25">
      <c r="A50" s="327">
        <f t="shared" si="0"/>
        <v>33588</v>
      </c>
      <c r="B50" s="324"/>
      <c r="C50" s="324"/>
      <c r="D50" s="324"/>
      <c r="E50" s="324"/>
      <c r="F50" s="329"/>
      <c r="G50" s="330"/>
      <c r="H50" s="331"/>
      <c r="I50" s="331"/>
      <c r="J50" s="331"/>
      <c r="K50" s="329"/>
      <c r="L50" s="328"/>
      <c r="M50" s="328"/>
      <c r="O50" s="301" t="str">
        <f t="shared" si="1"/>
        <v>ASLine</v>
      </c>
    </row>
    <row r="51" spans="1:15" ht="15.75" x14ac:dyDescent="0.25">
      <c r="A51" s="327">
        <f t="shared" si="0"/>
        <v>33588</v>
      </c>
      <c r="B51" s="324"/>
      <c r="C51" s="324"/>
      <c r="D51" s="324"/>
      <c r="E51" s="324"/>
      <c r="F51" s="329"/>
      <c r="G51" s="330"/>
      <c r="H51" s="331"/>
      <c r="I51" s="331"/>
      <c r="J51" s="331"/>
      <c r="K51" s="329"/>
      <c r="L51" s="328"/>
      <c r="M51" s="328"/>
      <c r="O51" s="301" t="str">
        <f t="shared" si="1"/>
        <v>ASLine</v>
      </c>
    </row>
    <row r="52" spans="1:15" ht="15.75" x14ac:dyDescent="0.25">
      <c r="A52" s="327">
        <f t="shared" si="0"/>
        <v>33588</v>
      </c>
      <c r="B52" s="324"/>
      <c r="C52" s="324"/>
      <c r="D52" s="324"/>
      <c r="E52" s="324"/>
      <c r="F52" s="329"/>
      <c r="G52" s="330"/>
      <c r="H52" s="331"/>
      <c r="I52" s="331"/>
      <c r="J52" s="331"/>
      <c r="K52" s="329"/>
      <c r="L52" s="328"/>
      <c r="M52" s="328"/>
      <c r="O52" s="301" t="str">
        <f t="shared" si="1"/>
        <v>ASLine</v>
      </c>
    </row>
    <row r="53" spans="1:15" ht="15.75" x14ac:dyDescent="0.25">
      <c r="A53" s="327">
        <f t="shared" si="0"/>
        <v>33588</v>
      </c>
      <c r="B53" s="324"/>
      <c r="C53" s="324"/>
      <c r="D53" s="324"/>
      <c r="E53" s="324"/>
      <c r="F53" s="329"/>
      <c r="G53" s="330"/>
      <c r="H53" s="331"/>
      <c r="I53" s="331"/>
      <c r="J53" s="331"/>
      <c r="K53" s="329"/>
      <c r="L53" s="328"/>
      <c r="M53" s="328"/>
      <c r="O53" s="301" t="str">
        <f t="shared" si="1"/>
        <v>ASLine</v>
      </c>
    </row>
    <row r="54" spans="1:15" ht="15.75" x14ac:dyDescent="0.25">
      <c r="A54" s="327">
        <f t="shared" si="0"/>
        <v>33588</v>
      </c>
      <c r="B54" s="324"/>
      <c r="C54" s="324"/>
      <c r="D54" s="324"/>
      <c r="E54" s="324"/>
      <c r="F54" s="329"/>
      <c r="G54" s="330"/>
      <c r="H54" s="331"/>
      <c r="I54" s="331"/>
      <c r="J54" s="331"/>
      <c r="K54" s="329"/>
      <c r="L54" s="328"/>
      <c r="M54" s="328"/>
      <c r="O54" s="301" t="str">
        <f t="shared" si="1"/>
        <v>ASLine</v>
      </c>
    </row>
    <row r="55" spans="1:15" ht="15.75" x14ac:dyDescent="0.25">
      <c r="A55" s="327">
        <f t="shared" si="0"/>
        <v>33588</v>
      </c>
      <c r="B55" s="324"/>
      <c r="C55" s="324"/>
      <c r="D55" s="324"/>
      <c r="E55" s="324"/>
      <c r="F55" s="329"/>
      <c r="G55" s="330"/>
      <c r="H55" s="331"/>
      <c r="I55" s="331"/>
      <c r="J55" s="331"/>
      <c r="K55" s="329"/>
      <c r="L55" s="328"/>
      <c r="M55" s="328"/>
      <c r="O55" s="301" t="str">
        <f t="shared" si="1"/>
        <v>ASLine</v>
      </c>
    </row>
    <row r="56" spans="1:15" ht="15.75" x14ac:dyDescent="0.25">
      <c r="A56" s="327">
        <f t="shared" si="0"/>
        <v>33588</v>
      </c>
      <c r="B56" s="324"/>
      <c r="C56" s="324"/>
      <c r="D56" s="324"/>
      <c r="E56" s="324"/>
      <c r="F56" s="329"/>
      <c r="G56" s="330"/>
      <c r="H56" s="331"/>
      <c r="I56" s="331"/>
      <c r="J56" s="331"/>
      <c r="K56" s="329"/>
      <c r="L56" s="328"/>
      <c r="M56" s="328"/>
      <c r="O56" s="301" t="str">
        <f t="shared" si="1"/>
        <v>ASLine</v>
      </c>
    </row>
    <row r="57" spans="1:15" ht="15.75" x14ac:dyDescent="0.25">
      <c r="A57" s="327">
        <f t="shared" si="0"/>
        <v>33588</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First Liberty Insurance Corporation</v>
      </c>
      <c r="B4" s="155">
        <f>'Cover Page'!L9</f>
        <v>33588</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33588</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33588</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33588</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33588</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33588</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33588</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33588</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BC03AC-19C0-4C42-890F-EFF4BAD07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E5D486AB-B3A8-45C5-84E1-31BE1BC3CBEE}">
  <ds:schemaRefs>
    <ds:schemaRef ds:uri="http://schemas.microsoft.com/office/infopath/2007/PartnerControls"/>
    <ds:schemaRef ds:uri="http://purl.org/dc/elements/1.1/"/>
    <ds:schemaRef ds:uri="http://schemas.microsoft.com/office/2006/documentManagement/types"/>
    <ds:schemaRef ds:uri="2bd8bf6f-2485-4e2a-85c0-30ba0f06d5e5"/>
    <ds:schemaRef ds:uri="http://purl.org/dc/terms/"/>
    <ds:schemaRef ds:uri="http://schemas.openxmlformats.org/package/2006/metadata/core-properties"/>
    <ds:schemaRef ds:uri="http://purl.org/dc/dcmitype/"/>
    <ds:schemaRef ds:uri="af47803f-cc35-46ec-8072-b48b0fca3b4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