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yeriga\Desktop\"/>
    </mc:Choice>
  </mc:AlternateContent>
  <xr:revisionPtr revIDLastSave="0" documentId="8_{1DEC682A-0422-4BD3-BD1B-621F7F899E5C}"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<sst xmlns="http://schemas.openxmlformats.org/spreadsheetml/2006/main" count="533" uniqueCount="374">
  <si>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</si>
  <si>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</si>
  <si>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</si>
  <si>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</si>
  <si>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</si>
  <si>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</si>
  <si>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</si>
  <si>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</si>
  <si>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</si>
  <si>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</si>
  <si>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</si>
  <si>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</si>
  <si>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</si>
  <si>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</si>
  <si>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</si>
  <si>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</si>
  <si>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</si>
  <si>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</si>
  <si>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</si>
  <si>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</si>
  <si>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</si>
  <si>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</si>
  <si>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</si>
  <si>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</si>
  <si>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</si>
  <si>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</si>
  <si>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</si>
  <si>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</si>
  <si>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</si>
  <si>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</si>
  <si>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</si>
  <si>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</si>
  <si>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</si>
  <si>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</si>
  <si>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</si>
  <si>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</si>
  <si>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</si>
  <si>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</si>
  <si>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</si>
  <si>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</si>
  <si>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</si>
  <si>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</si>
  <si>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</si>
  <si>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</si>
  <si>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</si>
  <si>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</si>
  <si>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</si>
  <si>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</si>
  <si>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</si>
  <si>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</si>
  <si>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</si>
  <si>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</si>
  <si>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</si>
  <si>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</si>
  <si>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</si>
  <si>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</si>
  <si>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</si>
  <si>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</si>
  <si>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</si>
  <si>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</si>
  <si>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</si>
  <si>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</si>
  <si>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</si>
  <si>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</si>
  <si>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</si>
  <si>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</si>
  <si>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</si>
  <si>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</si>
  <si>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</si>
  <si>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</si>
  <si>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</si>
  <si>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</si>
  <si>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</si>
  <si>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</si>
  <si>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</si>
  <si>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</si>
  <si>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</si>
  <si>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</si>
  <si>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</si>
  <si>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</si>
  <si>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</si>
  <si>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</si>
  <si>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</si>
  <si>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</si>
  <si>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</si>
  <si>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</si>
  <si>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</si>
  <si>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</si>
  <si>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</si>
  <si>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</si>
  <si>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</si>
  <si>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</si>
  <si>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</si>
  <si>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</si>
  <si>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</si>
  <si>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</si>
  <si>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</si>
  <si>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</si>
  <si>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</si>
  <si>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</si>
  <si>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</si>
  <si>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</si>
  <si>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</si>
  <si>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</si>
  <si>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</si>
  <si>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</si>
  <si>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</si>
  <si>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</si>
  <si>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</si>
  <si>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</si>
  <si>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</si>
  <si>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</si>
  <si>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</si>
  <si>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</si>
  <si>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</si>
  <si>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</si>
  <si>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</si>
  <si>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</si>
  <si>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</si>
  <si>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</si>
  <si>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</si>
  <si>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</si>
  <si>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</si>
  <si>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</si>
  <si>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</si>
  <si>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</si>
  <si>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</si>
  <si>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</si>
  <si>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</si>
  <si>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</si>
  <si>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</si>
  <si>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</si>
  <si>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</si>
  <si>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</si>
  <si>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</si>
  <si>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</si>
  <si>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</si>
  <si>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</si>
  <si>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</si>
  <si>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</si>
  <si>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</si>
  <si>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</si>
  <si>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</si>
  <si>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</si>
  <si>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</si>
  <si>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</si>
  <si>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</si>
  <si>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</si>
  <si>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</si>
  <si>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</si>
  <si>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</si>
  <si>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</si>
  <si>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</si>
  <si>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</si>
  <si>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</si>
  <si>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</si>
  <si>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</si>
  <si>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</si>
  <si>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</si>
  <si>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</si>
  <si>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</si>
  <si>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</si>
  <si>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</si>
  <si>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</si>
  <si>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</si>
  <si>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</si>
  <si>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</si>
  <si>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</si>
  <si>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</si>
  <si>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</si>
  <si>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</si>
  <si>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</si>
  <si>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</si>
  <si>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</si>
  <si>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</si>
  <si>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</si>
  <si>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</si>
  <si>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</si>
  <si>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</si>
  <si>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</si>
  <si>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</si>
  <si>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</si>
  <si>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</si>
  <si>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</si>
  <si>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</si>
  <si>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</si>
  <si>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</si>
  <si>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</si>
  <si>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</si>
  <si>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</si>
  <si>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</si>
  <si>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</si>
  <si>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</si>
  <si>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</si>
  <si>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</si>
  <si>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</si>
  <si>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</si>
  <si>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</si>
  <si>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</si>
  <si>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</si>
  <si>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</si>
  <si>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</si>
  <si>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</si>
  <si>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</si>
  <si>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</si>
  <si>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</si>
  <si>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</si>
  <si>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</si>
  <si>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</si>
  <si>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</si>
  <si>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</si>
  <si>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</si>
  <si>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</si>
  <si>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</si>
  <si>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</si>
  <si>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</si>
  <si>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</si>
  <si>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</si>
  <si>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</si>
  <si>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</si>
  <si>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</si>
  <si>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</si>
  <si>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</si>
  <si>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</si>
  <si>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</si>
  <si>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</si>
  <si>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</si>
  <si>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</si>
  <si>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</si>
  <si>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</si>
  <si>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</si>
  <si>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</si>
  <si>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</si>
  <si>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</si>
  <si>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</si>
  <si>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</si>
  <si>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</si>
  <si>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</si>
  <si>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</si>
  <si>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</si>
  <si>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</si>
  <si>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</si>
  <si>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</si>
  <si>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</si>
  <si>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</si>
  <si>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</si>
  <si>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</si>
  <si>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</si>
  <si>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</si>
  <si>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</si>
  <si>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</si>
  <si>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</si>
  <si>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</si>
  <si>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</si>
  <si>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</si>
  <si>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</si>
  <si>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</si>
  <si>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</si>
  <si>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</si>
  <si>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</si>
  <si>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</si>
  <si>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</si>
  <si>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</si>
  <si>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</si>
  <si>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</si>
  <si>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</si>
  <si>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</si>
  <si>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</si>
  <si>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</si>
  <si>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</si>
  <si>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</si>
  <si>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</si>
  <si>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</si>
  <si>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</si>
  <si>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</si>
  <si>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</si>
  <si>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</si>
  <si>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</si>
  <si>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</si>
  <si>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</si>
  <si>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</si>
  <si>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</si>
  <si>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</si>
  <si>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</si>
  <si>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</si>
  <si>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</si>
  <si>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</si>
  <si>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</si>
  <si>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</si>
  <si>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</si>
  <si>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</si>
  <si>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</si>
  <si>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</si>
  <si>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</si>
  <si>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</si>
  <si>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</si>
  <si>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</si>
  <si>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</si>
  <si>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</si>
  <si>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</si>
  <si>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</si>
  <si>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</si>
  <si>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</si>
  <si>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</si>
  <si>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</si>
  <si>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</si>
  <si>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</si>
  <si>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</si>
  <si>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</si>
  <si>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</si>
  <si>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</si>
  <si>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</si>
  <si>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</si>
  <si>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</si>
  <si>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</si>
  <si>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</si>
  <si>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</si>
  <si>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</si>
  <si>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</si>
  <si>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</si>
  <si>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</si>
  <si>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</si>
  <si>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</si>
  <si>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</si>
  <si>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</si>
  <si>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</si>
  <si>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</si>
  <si>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</si>
  <si>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</si>
  <si>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</si>
  <si>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</si>
  <si>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</si>
  <si>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</si>
  <si>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</si>
  <si>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</si>
  <si>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</si>
  <si>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</si>
  <si>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</si>
  <si>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</si>
  <si>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</si>
  <si>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</si>
  <si>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</si>
  <si>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</si>
  <si>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</si>
  <si>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</si>
  <si>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</si>
  <si>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</si>
  <si>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</si>
  <si>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</si>
  <si>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</si>
  <si>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</si>
  <si>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</si>
  <si>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</si>
  <si>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</si>
  <si>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</si>
  <si>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</si>
  <si>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</si>
  <si>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</si>
  <si>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</si>
  <si>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C-A-19-2285-CA</t>
  </si>
  <si>
    <t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t>
  </si>
  <si>
    <t>The Cinciinnati Indemnity Company</t>
  </si>
  <si>
    <t>The Cincinnati Insurance Companies</t>
  </si>
  <si>
    <t>PO BOX 145496</t>
  </si>
  <si>
    <t>Fairfield</t>
  </si>
  <si>
    <t>45250-5496</t>
  </si>
  <si>
    <t>Steve Corbly</t>
  </si>
  <si>
    <t>513-870-2448</t>
  </si>
  <si>
    <t>Assistance Vice President</t>
  </si>
  <si>
    <t>Steve_Corbly@CINFIN.COM</t>
  </si>
  <si>
    <t>Kim Yerigan</t>
  </si>
  <si>
    <t>513-603-5138</t>
  </si>
  <si>
    <t>Compliance Manager</t>
  </si>
  <si>
    <t xml:space="preserve">Kim_Yerigan@CINFIN.COM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</si>
</sst>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_Yerigan@CINFIN.COM" TargetMode="External"/><Relationship Id="rId1" Type="http://schemas.openxmlformats.org/officeDocument/2006/relationships/hyperlink" Target="mailto:Steve_Corbly@CINFI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2" sqref="A2:N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339</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353</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95</v>
      </c>
      <c r="B6" s="337"/>
      <c r="C6" s="337"/>
      <c r="D6" s="337"/>
      <c r="E6" s="337"/>
      <c r="F6" s="337"/>
      <c r="G6" s="337"/>
      <c r="H6" s="337"/>
      <c r="I6" s="337"/>
      <c r="J6" s="337"/>
      <c r="K6" s="337"/>
      <c r="L6" s="337"/>
      <c r="M6" s="337"/>
      <c r="N6" s="337"/>
    </row>
    <row r="7" spans="1:21" s="8" customFormat="1" ht="23.25" customHeight="1" x14ac:dyDescent="0.25">
      <c r="A7" s="341" t="s">
        <v>358</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361</v>
      </c>
      <c r="C9" s="256"/>
      <c r="D9" s="256"/>
      <c r="E9" s="256"/>
      <c r="F9" s="256"/>
      <c r="G9" s="256"/>
      <c r="H9" s="256"/>
      <c r="I9" s="256"/>
      <c r="J9" s="13"/>
      <c r="K9" s="14"/>
      <c r="L9" s="273">
        <v>23280</v>
      </c>
      <c r="M9" s="257"/>
      <c r="N9" s="15"/>
    </row>
    <row r="10" spans="1:21" ht="12.75" customHeight="1" x14ac:dyDescent="0.2">
      <c r="A10" s="54"/>
      <c r="B10" s="16" t="s">
        <v>29</v>
      </c>
      <c r="C10" s="16"/>
      <c r="D10" s="16"/>
      <c r="E10" s="16"/>
      <c r="F10" s="16"/>
      <c r="G10" s="16"/>
      <c r="H10" s="16"/>
      <c r="I10" s="338"/>
      <c r="J10" s="339"/>
      <c r="K10" s="17"/>
      <c r="L10" s="16"/>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362</v>
      </c>
      <c r="C13" s="256"/>
      <c r="D13" s="256"/>
      <c r="E13" s="256"/>
      <c r="F13" s="256"/>
      <c r="G13" s="256"/>
      <c r="H13" s="256"/>
      <c r="I13" s="256"/>
      <c r="J13" s="19"/>
      <c r="K13" s="20"/>
      <c r="L13" s="273">
        <v>244</v>
      </c>
      <c r="M13" s="257"/>
      <c r="N13" s="15"/>
    </row>
    <row r="14" spans="1:21" ht="12.75" customHeight="1" x14ac:dyDescent="0.2">
      <c r="A14" s="54"/>
      <c r="B14" s="16" t="s">
        <v>30</v>
      </c>
      <c r="C14" s="16"/>
      <c r="D14" s="16"/>
      <c r="E14" s="16"/>
      <c r="F14" s="16"/>
      <c r="G14" s="16"/>
      <c r="H14" s="18"/>
      <c r="I14" s="339"/>
      <c r="J14" s="339"/>
      <c r="K14" s="17"/>
      <c r="L14" s="16" t="s">
        <v>31</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363</v>
      </c>
      <c r="C17" s="256"/>
      <c r="D17" s="256"/>
      <c r="E17" s="256"/>
      <c r="F17" s="256"/>
      <c r="G17" s="256"/>
      <c r="H17" s="21"/>
      <c r="I17" s="17"/>
      <c r="J17" s="17"/>
      <c r="K17" s="17"/>
      <c r="L17" s="17"/>
      <c r="M17" s="17"/>
      <c r="N17" s="15"/>
    </row>
    <row r="18" spans="1:14" ht="12.75" customHeight="1" x14ac:dyDescent="0.2">
      <c r="A18" s="54"/>
      <c r="B18" s="16" t="s">
        <v>32</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364</v>
      </c>
      <c r="C20" s="256"/>
      <c r="D20" s="256"/>
      <c r="E20" s="256"/>
      <c r="F20" s="256"/>
      <c r="G20" s="256"/>
      <c r="H20" s="23"/>
      <c r="I20" s="282" t="s">
        <v>265</v>
      </c>
      <c r="J20" s="122"/>
      <c r="K20" s="24"/>
      <c r="L20" s="150" t="s">
        <v>365</v>
      </c>
      <c r="N20" s="22"/>
    </row>
    <row r="21" spans="1:14" ht="12.75" customHeight="1" x14ac:dyDescent="0.2">
      <c r="A21" s="54"/>
      <c r="B21" s="16" t="s">
        <v>33</v>
      </c>
      <c r="C21" s="18"/>
      <c r="D21" s="18"/>
      <c r="E21" s="25"/>
      <c r="F21" s="25"/>
      <c r="G21" s="25"/>
      <c r="H21" s="26"/>
      <c r="I21" s="16" t="s">
        <v>34</v>
      </c>
      <c r="J21" s="18"/>
      <c r="K21" s="27"/>
      <c r="L21" s="17" t="s">
        <v>35</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50</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321</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73</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54</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366</v>
      </c>
      <c r="C35" s="256"/>
      <c r="D35" s="256"/>
      <c r="E35" s="256"/>
      <c r="F35" s="256"/>
      <c r="G35" s="256"/>
      <c r="H35" s="34"/>
      <c r="I35" s="272" t="s">
        <v>367</v>
      </c>
      <c r="J35" s="260"/>
      <c r="K35" s="35"/>
      <c r="L35" s="272"/>
      <c r="M35" s="260"/>
      <c r="N35" s="162"/>
    </row>
    <row r="36" spans="1:14" customFormat="1" ht="12.75" customHeight="1" x14ac:dyDescent="0.25">
      <c r="A36" s="163"/>
      <c r="B36" s="164" t="s">
        <v>159</v>
      </c>
      <c r="C36" s="164"/>
      <c r="D36" s="164"/>
      <c r="E36" s="164"/>
      <c r="F36" s="164"/>
      <c r="G36" s="164"/>
      <c r="H36" s="164"/>
      <c r="I36" s="340" t="s">
        <v>36</v>
      </c>
      <c r="J36" s="340"/>
      <c r="K36" s="174"/>
      <c r="L36" s="340" t="s">
        <v>37</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368</v>
      </c>
      <c r="C38" s="259"/>
      <c r="D38" s="259"/>
      <c r="E38" s="259"/>
      <c r="F38" s="259"/>
      <c r="G38" s="259"/>
      <c r="H38" s="32"/>
      <c r="I38" s="382" t="s">
        <v>369</v>
      </c>
      <c r="J38" s="261"/>
      <c r="K38" s="261"/>
      <c r="L38" s="261"/>
      <c r="M38" s="261"/>
      <c r="N38" s="162"/>
    </row>
    <row r="39" spans="1:14" customFormat="1" ht="12.75" customHeight="1" x14ac:dyDescent="0.25">
      <c r="A39" s="163"/>
      <c r="B39" s="164" t="s">
        <v>38</v>
      </c>
      <c r="C39" s="164"/>
      <c r="D39" s="164"/>
      <c r="E39" s="164"/>
      <c r="F39" s="164"/>
      <c r="G39" s="164"/>
      <c r="H39" s="164"/>
      <c r="I39" s="340" t="s">
        <v>39</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370</v>
      </c>
      <c r="C42" s="256"/>
      <c r="D42" s="256"/>
      <c r="E42" s="256"/>
      <c r="F42" s="256"/>
      <c r="G42" s="256"/>
      <c r="H42" s="35"/>
      <c r="I42" s="272" t="s">
        <v>371</v>
      </c>
      <c r="J42" s="260"/>
      <c r="K42" s="35"/>
      <c r="L42" s="272"/>
      <c r="M42" s="260"/>
      <c r="N42" s="36"/>
    </row>
    <row r="43" spans="1:14" ht="12.75" customHeight="1" x14ac:dyDescent="0.2">
      <c r="A43" s="172"/>
      <c r="B43" s="16" t="s">
        <v>166</v>
      </c>
      <c r="C43" s="18"/>
      <c r="D43" s="18"/>
      <c r="E43" s="18"/>
      <c r="F43" s="18"/>
      <c r="G43" s="18"/>
      <c r="H43" s="18"/>
      <c r="I43" s="16" t="s">
        <v>36</v>
      </c>
      <c r="J43" s="16"/>
      <c r="K43" s="18"/>
      <c r="L43" s="16" t="s">
        <v>37</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372</v>
      </c>
      <c r="C46" s="256"/>
      <c r="D46" s="256"/>
      <c r="E46" s="256"/>
      <c r="F46" s="256"/>
      <c r="G46" s="256"/>
      <c r="H46" s="21"/>
      <c r="I46" s="270" t="s">
        <v>373</v>
      </c>
      <c r="J46" s="261"/>
      <c r="K46" s="261"/>
      <c r="L46" s="261"/>
      <c r="M46" s="261"/>
      <c r="N46" s="36"/>
    </row>
    <row r="47" spans="1:14" ht="12.75" customHeight="1" x14ac:dyDescent="0.2">
      <c r="A47" s="53"/>
      <c r="B47" s="16" t="s">
        <v>38</v>
      </c>
      <c r="C47" s="18"/>
      <c r="D47" s="18"/>
      <c r="E47" s="18"/>
      <c r="F47" s="18"/>
      <c r="G47" s="18"/>
      <c r="H47" s="18"/>
      <c r="I47" s="16" t="s">
        <v>39</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338</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167</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40</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65</v>
      </c>
      <c r="C58" s="23"/>
      <c r="D58" s="42"/>
      <c r="E58" s="40"/>
      <c r="F58" s="40"/>
      <c r="G58" s="40"/>
      <c r="H58" s="40"/>
      <c r="I58" s="40"/>
      <c r="J58" s="40"/>
      <c r="K58" s="40"/>
      <c r="L58" s="40"/>
      <c r="M58" s="40"/>
      <c r="N58" s="32"/>
    </row>
    <row r="59" spans="1:14" ht="12.75" customHeight="1" x14ac:dyDescent="0.2">
      <c r="A59" s="41"/>
      <c r="B59" s="32" t="s">
        <v>66</v>
      </c>
      <c r="C59" s="23"/>
      <c r="D59" s="42"/>
      <c r="E59" s="40"/>
      <c r="F59" s="40"/>
      <c r="G59" s="40"/>
      <c r="H59" s="40"/>
      <c r="I59" s="40"/>
      <c r="J59" s="40"/>
      <c r="K59" s="40"/>
      <c r="L59" s="40"/>
      <c r="M59" s="40"/>
      <c r="N59" s="32"/>
    </row>
    <row r="60" spans="1:14" ht="12.75" customHeight="1" x14ac:dyDescent="0.2">
      <c r="A60" s="32"/>
      <c r="B60" s="32" t="s">
        <v>67</v>
      </c>
      <c r="C60" s="32"/>
      <c r="D60" s="32"/>
      <c r="E60" s="32"/>
      <c r="F60" s="32"/>
      <c r="G60" s="32"/>
      <c r="H60" s="32"/>
      <c r="I60" s="32"/>
      <c r="J60" s="32"/>
      <c r="K60" s="32"/>
      <c r="L60" s="32"/>
      <c r="M60" s="32"/>
      <c r="N60" s="32"/>
    </row>
    <row r="61" spans="1:14" ht="12.75" customHeight="1" x14ac:dyDescent="0.2">
      <c r="A61" s="33"/>
      <c r="B61" s="32" t="s">
        <v>68</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322</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2FDD436-3CAA-4CB7-923F-77642AC74733}"/>
    <hyperlink ref="I46" r:id="rId2" xr:uid="{501BCF42-4E5B-4A75-B2C7-610D274106D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51</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341</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The Cinciinnati Indemnity Company</v>
      </c>
      <c r="F4" s="327"/>
      <c r="G4" s="113"/>
      <c r="H4" s="113"/>
      <c r="I4" s="113"/>
      <c r="J4" s="114"/>
      <c r="L4" s="74" t="s">
        <v>52</v>
      </c>
      <c r="M4" s="160">
        <f>'Cover Page'!L9</f>
        <v>23280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The Cincinnati Insurance Companies</v>
      </c>
      <c r="F6" s="327"/>
      <c r="G6" s="113"/>
      <c r="H6" s="113"/>
      <c r="I6" s="113"/>
      <c r="J6" s="114"/>
      <c r="L6" s="74" t="s">
        <v>53</v>
      </c>
      <c r="M6" s="160">
        <f>'Cover Page'!L13</f>
        <v>244</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354</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323</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154</v>
      </c>
      <c r="C10" s="106" t="s">
        <v>71</v>
      </c>
      <c r="D10" s="122"/>
      <c r="E10" s="73" t="s">
        <v>203</v>
      </c>
      <c r="G10" s="84"/>
      <c r="H10" s="84"/>
      <c r="I10" s="84"/>
      <c r="J10" s="84"/>
      <c r="K10" s="84"/>
      <c r="L10" s="84"/>
      <c r="M10" s="64"/>
      <c r="N10" s="142" t="b">
        <v>1</v>
      </c>
      <c r="O10" s="138"/>
      <c r="Q10" s="138"/>
      <c r="R10" s="138"/>
      <c r="S10" s="138"/>
      <c r="T10" s="138"/>
      <c r="U10" s="202">
        <f>N10*1</f>
        <v>1</v>
      </c>
      <c r="V10" s="200" t="s">
        <v>148</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324</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299</v>
      </c>
      <c r="H12" s="73"/>
      <c r="I12" s="73"/>
      <c r="J12" s="85"/>
      <c r="K12" s="73"/>
      <c r="L12" s="73"/>
      <c r="N12" s="142" t="b">
        <v>0</v>
      </c>
      <c r="O12" s="105"/>
      <c r="Q12" s="138"/>
      <c r="R12" s="138"/>
      <c r="S12" s="138"/>
      <c r="T12" s="138"/>
      <c r="U12" s="202">
        <f t="shared" ref="U12:U18" si="0">N12*1</f>
        <v>0</v>
      </c>
      <c r="V12" s="200" t="s">
        <v>213</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300</v>
      </c>
      <c r="H13" s="73"/>
      <c r="I13" s="73"/>
      <c r="J13" s="85"/>
      <c r="K13" s="73"/>
      <c r="L13" s="73"/>
      <c r="N13" s="142" t="b">
        <v>1</v>
      </c>
      <c r="O13" s="105" t="s">
        <v>89</v>
      </c>
      <c r="Q13" s="138"/>
      <c r="R13" s="138"/>
      <c r="S13" s="138"/>
      <c r="T13" s="138"/>
      <c r="U13" s="202">
        <f t="shared" si="0"/>
        <v>1</v>
      </c>
      <c r="V13" s="200" t="s">
        <v>214</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301</v>
      </c>
      <c r="H14" s="73"/>
      <c r="I14" s="73"/>
      <c r="J14" s="85"/>
      <c r="K14" s="73"/>
      <c r="L14" s="73"/>
      <c r="N14" s="142" t="b">
        <v>1</v>
      </c>
      <c r="O14" s="105" t="s">
        <v>90</v>
      </c>
      <c r="Q14" s="138"/>
      <c r="R14" s="138"/>
      <c r="S14" s="138"/>
      <c r="T14" s="138"/>
      <c r="U14" s="202">
        <f t="shared" si="0"/>
        <v>1</v>
      </c>
      <c r="V14" s="200" t="s">
        <v>215</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302</v>
      </c>
      <c r="H15" s="73"/>
      <c r="I15" s="73"/>
      <c r="J15" s="85"/>
      <c r="K15" s="73"/>
      <c r="L15" s="73"/>
      <c r="N15" s="142" t="b">
        <v>0</v>
      </c>
      <c r="O15" s="105" t="s">
        <v>91</v>
      </c>
      <c r="Q15" s="138"/>
      <c r="R15" s="138"/>
      <c r="S15" s="138"/>
      <c r="T15" s="138"/>
      <c r="U15" s="202">
        <f t="shared" si="0"/>
        <v>0</v>
      </c>
      <c r="V15" s="200" t="s">
        <v>216</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303</v>
      </c>
      <c r="H16" s="73"/>
      <c r="I16" s="73"/>
      <c r="J16" s="85"/>
      <c r="K16" s="73"/>
      <c r="L16" s="73"/>
      <c r="N16" s="142" t="b">
        <v>1</v>
      </c>
      <c r="O16" s="105" t="s">
        <v>92</v>
      </c>
      <c r="Q16" s="138"/>
      <c r="R16" s="138"/>
      <c r="S16" s="138"/>
      <c r="T16" s="138"/>
      <c r="U16" s="202">
        <f t="shared" si="0"/>
        <v>1</v>
      </c>
      <c r="V16" s="200" t="s">
        <v>217</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304</v>
      </c>
      <c r="H17" s="73"/>
      <c r="I17" s="73"/>
      <c r="J17" s="85"/>
      <c r="K17" s="73"/>
      <c r="L17" s="73"/>
      <c r="N17" s="142" t="b">
        <v>0</v>
      </c>
      <c r="O17" s="105" t="s">
        <v>93</v>
      </c>
      <c r="Q17" s="138"/>
      <c r="R17" s="138"/>
      <c r="S17" s="138"/>
      <c r="T17" s="138"/>
      <c r="U17" s="202">
        <f t="shared" si="0"/>
        <v>0</v>
      </c>
      <c r="V17" s="200" t="s">
        <v>218</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283</v>
      </c>
      <c r="H18" s="87"/>
      <c r="I18" s="87"/>
      <c r="J18" s="87"/>
      <c r="K18" s="87"/>
      <c r="L18" s="88"/>
      <c r="N18" s="142" t="b">
        <v>0</v>
      </c>
      <c r="O18" s="105" t="s">
        <v>94</v>
      </c>
      <c r="Q18" s="138"/>
      <c r="R18" s="138"/>
      <c r="S18" s="138"/>
      <c r="T18" s="138"/>
      <c r="U18" s="202">
        <f t="shared" si="0"/>
        <v>0</v>
      </c>
      <c r="V18" s="200" t="s">
        <v>219</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70</v>
      </c>
      <c r="D22" s="122"/>
      <c r="E22" s="67" t="s">
        <v>312</v>
      </c>
      <c r="G22" s="84"/>
      <c r="H22" s="84"/>
      <c r="I22" s="84"/>
      <c r="J22" s="84"/>
      <c r="K22" s="84"/>
      <c r="L22" s="84"/>
      <c r="M22" s="64"/>
      <c r="N22" s="142" t="b">
        <v>0</v>
      </c>
      <c r="O22" s="138"/>
      <c r="Q22" s="138"/>
      <c r="R22" s="138"/>
      <c r="S22" s="138"/>
      <c r="T22" s="138"/>
      <c r="U22" s="202">
        <f>N22*1</f>
        <v>0</v>
      </c>
      <c r="V22" s="200" t="s">
        <v>149</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96</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355</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309</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70</v>
      </c>
      <c r="D26" s="122"/>
      <c r="E26" s="73" t="s">
        <v>293</v>
      </c>
      <c r="F26" s="103"/>
      <c r="G26" s="103"/>
      <c r="H26" s="103"/>
      <c r="I26" s="103"/>
      <c r="J26" s="103"/>
      <c r="K26" s="103"/>
      <c r="M26" s="103"/>
      <c r="N26" s="143" t="b">
        <v>0</v>
      </c>
      <c r="O26" s="138"/>
      <c r="Q26" s="138"/>
      <c r="R26" s="138"/>
      <c r="S26" s="138"/>
      <c r="T26" s="138"/>
      <c r="U26" s="202">
        <f>N26*1</f>
        <v>0</v>
      </c>
      <c r="V26" s="200" t="s">
        <v>150</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71</v>
      </c>
      <c r="D28"/>
      <c r="E28" s="73" t="s">
        <v>292</v>
      </c>
      <c r="G28" s="103"/>
      <c r="H28" s="103"/>
      <c r="I28" s="103"/>
      <c r="J28" s="103"/>
      <c r="K28" s="103"/>
      <c r="L28" s="103"/>
      <c r="M28" s="103"/>
      <c r="N28" s="143" t="b">
        <v>1</v>
      </c>
      <c r="O28" s="138"/>
      <c r="Q28" s="138"/>
      <c r="R28" s="138"/>
      <c r="S28" s="138"/>
      <c r="T28" s="138"/>
      <c r="U28" s="202">
        <f>N28*1</f>
        <v>1</v>
      </c>
      <c r="V28" s="200" t="s">
        <v>152</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356</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307</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175</v>
      </c>
      <c r="D34" s="86"/>
      <c r="E34" s="96"/>
      <c r="F34" s="96"/>
      <c r="G34" s="96"/>
      <c r="H34" s="96"/>
      <c r="I34" s="96"/>
      <c r="J34" s="96"/>
      <c r="K34" s="96"/>
      <c r="L34" s="96"/>
      <c r="N34" s="148" t="b">
        <v>0</v>
      </c>
      <c r="U34" s="202">
        <f>N34*1</f>
        <v>0</v>
      </c>
      <c r="V34" s="198" t="s">
        <v>151</v>
      </c>
    </row>
    <row r="35" spans="1:39" ht="12.95" customHeight="1" x14ac:dyDescent="0.25">
      <c r="A35" s="97"/>
      <c r="B35" s="67" t="s">
        <v>22</v>
      </c>
      <c r="C35" s="101" t="s">
        <v>176</v>
      </c>
      <c r="D35" s="100"/>
      <c r="E35" s="65" t="s">
        <v>177</v>
      </c>
      <c r="F35" s="98"/>
      <c r="G35" s="98"/>
      <c r="H35" s="98"/>
      <c r="I35" s="99"/>
      <c r="J35" s="99"/>
      <c r="K35" s="99"/>
      <c r="L35" s="99"/>
      <c r="N35" s="148" t="b">
        <v>1</v>
      </c>
      <c r="U35" s="202">
        <f>N35*1</f>
        <v>1</v>
      </c>
      <c r="V35" s="198" t="s">
        <v>153</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t="s">
        <v>359</v>
      </c>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357</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325</v>
      </c>
      <c r="C41" s="83"/>
      <c r="D41" s="83"/>
      <c r="E41" s="83"/>
      <c r="F41" s="83"/>
      <c r="N41" s="138"/>
      <c r="O41" s="138"/>
      <c r="P41" s="138"/>
      <c r="Q41" s="138"/>
      <c r="R41" s="138"/>
      <c r="S41" s="138"/>
      <c r="T41" s="138"/>
      <c r="U41" s="342" t="s">
        <v>180</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291</v>
      </c>
      <c r="C42" s="83"/>
      <c r="D42" s="83"/>
      <c r="E42" s="83"/>
      <c r="F42" s="83"/>
      <c r="G42" s="342" t="s">
        <v>294</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77</v>
      </c>
      <c r="H43" s="121" t="s">
        <v>224</v>
      </c>
      <c r="I43" s="121" t="s">
        <v>78</v>
      </c>
      <c r="J43" s="121" t="s">
        <v>79</v>
      </c>
      <c r="K43" s="121" t="s">
        <v>226</v>
      </c>
      <c r="L43" s="121" t="s">
        <v>227</v>
      </c>
      <c r="M43" s="121" t="s">
        <v>155</v>
      </c>
      <c r="N43" s="144" t="s">
        <v>77</v>
      </c>
      <c r="O43" s="144" t="s">
        <v>179</v>
      </c>
      <c r="P43" s="144" t="s">
        <v>78</v>
      </c>
      <c r="Q43" s="144" t="s">
        <v>79</v>
      </c>
      <c r="R43" s="144" t="s">
        <v>156</v>
      </c>
      <c r="S43" s="144" t="s">
        <v>80</v>
      </c>
      <c r="T43" s="144" t="s">
        <v>81</v>
      </c>
      <c r="U43" s="203" t="s">
        <v>77</v>
      </c>
      <c r="V43" s="203" t="s">
        <v>179</v>
      </c>
      <c r="W43" s="203" t="s">
        <v>78</v>
      </c>
      <c r="X43" s="203" t="s">
        <v>79</v>
      </c>
      <c r="Y43" s="203" t="s">
        <v>156</v>
      </c>
      <c r="Z43" s="203" t="s">
        <v>80</v>
      </c>
      <c r="AA43" s="203" t="s">
        <v>81</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306</v>
      </c>
      <c r="D44" s="72"/>
      <c r="E44" s="73"/>
      <c r="F44" s="73"/>
      <c r="G44" s="109"/>
      <c r="H44" s="109"/>
      <c r="I44" s="109"/>
      <c r="J44" s="109"/>
      <c r="K44" s="109"/>
      <c r="L44" s="109"/>
      <c r="M44" s="109"/>
      <c r="N44" s="142" t="b">
        <v>0</v>
      </c>
      <c r="O44" s="142" t="b">
        <v>1</v>
      </c>
      <c r="P44" s="142" t="b">
        <v>1</v>
      </c>
      <c r="Q44" s="142" t="b">
        <v>0</v>
      </c>
      <c r="R44" s="142" t="b">
        <v>1</v>
      </c>
      <c r="S44" s="142" t="b">
        <v>0</v>
      </c>
      <c r="T44" s="142" t="b">
        <v>0</v>
      </c>
      <c r="U44" s="200">
        <f>N44*1</f>
        <v>0</v>
      </c>
      <c r="V44" s="200">
        <f t="shared" ref="V44:AA44" si="1">O44*1</f>
        <v>1</v>
      </c>
      <c r="W44" s="200">
        <f t="shared" si="1"/>
        <v>1</v>
      </c>
      <c r="X44" s="200">
        <f t="shared" si="1"/>
        <v>0</v>
      </c>
      <c r="Y44" s="200">
        <f t="shared" si="1"/>
        <v>1</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305</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295</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313</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63</v>
      </c>
      <c r="C48" s="86" t="s">
        <v>284</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88</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285</v>
      </c>
      <c r="C51" s="90"/>
      <c r="D51" s="90"/>
      <c r="E51" s="90"/>
      <c r="F51" s="90"/>
      <c r="N51" s="138"/>
      <c r="O51" s="138"/>
      <c r="P51" s="138"/>
      <c r="Q51" s="138"/>
      <c r="R51" s="138"/>
      <c r="S51" s="138"/>
      <c r="T51" s="138"/>
      <c r="U51" s="342" t="s">
        <v>180</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326</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291</v>
      </c>
      <c r="C53" s="90"/>
      <c r="D53" s="90"/>
      <c r="E53" s="90"/>
      <c r="F53" s="90"/>
      <c r="G53" s="342" t="s">
        <v>294</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327</v>
      </c>
      <c r="D54" s="90"/>
      <c r="E54" s="90"/>
      <c r="F54" s="90"/>
      <c r="G54" s="124" t="s">
        <v>77</v>
      </c>
      <c r="H54" s="124" t="s">
        <v>224</v>
      </c>
      <c r="I54" s="124" t="s">
        <v>78</v>
      </c>
      <c r="J54" s="124" t="s">
        <v>79</v>
      </c>
      <c r="K54" s="124" t="s">
        <v>226</v>
      </c>
      <c r="L54" s="124" t="s">
        <v>227</v>
      </c>
      <c r="M54" s="124" t="s">
        <v>155</v>
      </c>
      <c r="N54" s="144" t="s">
        <v>77</v>
      </c>
      <c r="O54" s="144" t="s">
        <v>179</v>
      </c>
      <c r="P54" s="144" t="s">
        <v>78</v>
      </c>
      <c r="Q54" s="144" t="s">
        <v>79</v>
      </c>
      <c r="R54" s="144" t="s">
        <v>156</v>
      </c>
      <c r="S54" s="144" t="s">
        <v>80</v>
      </c>
      <c r="T54" s="144" t="s">
        <v>81</v>
      </c>
      <c r="U54" s="203" t="s">
        <v>77</v>
      </c>
      <c r="V54" s="203" t="s">
        <v>179</v>
      </c>
      <c r="W54" s="203" t="s">
        <v>78</v>
      </c>
      <c r="X54" s="203" t="s">
        <v>79</v>
      </c>
      <c r="Y54" s="203" t="s">
        <v>156</v>
      </c>
      <c r="Z54" s="203" t="s">
        <v>80</v>
      </c>
      <c r="AA54" s="203" t="s">
        <v>81</v>
      </c>
      <c r="AB54" s="135"/>
      <c r="AC54" s="135"/>
      <c r="AD54" s="135"/>
      <c r="AE54" s="135"/>
      <c r="AF54" s="135"/>
      <c r="AG54" s="135"/>
      <c r="AH54" s="135"/>
      <c r="AI54" s="135"/>
      <c r="AJ54" s="135"/>
      <c r="AK54" s="135"/>
      <c r="AL54" s="135"/>
      <c r="AM54" s="135"/>
    </row>
    <row r="55" spans="1:39" s="65" customFormat="1" x14ac:dyDescent="0.2">
      <c r="A55" s="72"/>
      <c r="B55" s="90" t="s">
        <v>21</v>
      </c>
      <c r="C55" s="64" t="s">
        <v>286</v>
      </c>
      <c r="D55" s="90"/>
      <c r="E55" s="90"/>
      <c r="F55" s="90"/>
      <c r="G55" s="109"/>
      <c r="H55" s="109"/>
      <c r="I55" s="109"/>
      <c r="J55" s="109"/>
      <c r="K55" s="109"/>
      <c r="L55" s="109"/>
      <c r="M55" s="109"/>
      <c r="N55" s="142" t="b">
        <v>0</v>
      </c>
      <c r="O55" s="142" t="b">
        <v>1</v>
      </c>
      <c r="P55" s="142" t="b">
        <v>1</v>
      </c>
      <c r="Q55" s="142" t="b">
        <v>0</v>
      </c>
      <c r="R55" s="142" t="b">
        <v>1</v>
      </c>
      <c r="S55" s="142" t="b">
        <v>0</v>
      </c>
      <c r="T55" s="142" t="b">
        <v>0</v>
      </c>
      <c r="U55" s="200">
        <f t="shared" ref="U55" si="15">N55*1</f>
        <v>0</v>
      </c>
      <c r="V55" s="200">
        <f t="shared" ref="V55" si="16">O55*1</f>
        <v>1</v>
      </c>
      <c r="W55" s="200">
        <f t="shared" ref="W55" si="17">P55*1</f>
        <v>1</v>
      </c>
      <c r="X55" s="200">
        <f t="shared" ref="X55" si="18">Q55*1</f>
        <v>0</v>
      </c>
      <c r="Y55" s="200">
        <f t="shared" ref="Y55" si="19">R55*1</f>
        <v>1</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287</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288</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59</v>
      </c>
      <c r="D58" s="90" t="s">
        <v>55</v>
      </c>
      <c r="E58" s="90"/>
      <c r="G58" s="109"/>
      <c r="H58" s="109"/>
      <c r="I58" s="109"/>
      <c r="J58" s="109"/>
      <c r="K58" s="109"/>
      <c r="L58" s="109"/>
      <c r="M58" s="109"/>
      <c r="N58" s="142" t="b">
        <v>0</v>
      </c>
      <c r="O58" s="142" t="b">
        <v>1</v>
      </c>
      <c r="P58" s="142" t="b">
        <v>0</v>
      </c>
      <c r="Q58" s="142" t="b">
        <v>0</v>
      </c>
      <c r="R58" s="142" t="b">
        <v>0</v>
      </c>
      <c r="S58" s="142" t="b">
        <v>0</v>
      </c>
      <c r="T58" s="142" t="b">
        <v>0</v>
      </c>
      <c r="U58" s="200">
        <f>N58*1</f>
        <v>0</v>
      </c>
      <c r="V58" s="200">
        <f t="shared" ref="V58:V60" si="22">O58*1</f>
        <v>1</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60</v>
      </c>
      <c r="D59" s="90" t="s">
        <v>56</v>
      </c>
      <c r="E59" s="90"/>
      <c r="G59" s="109"/>
      <c r="H59" s="109"/>
      <c r="I59" s="109"/>
      <c r="J59" s="109"/>
      <c r="K59" s="109"/>
      <c r="L59" s="109"/>
      <c r="M59" s="109"/>
      <c r="N59" s="142" t="b">
        <v>0</v>
      </c>
      <c r="O59" s="142" t="b">
        <v>0</v>
      </c>
      <c r="P59" s="142" t="b">
        <v>1</v>
      </c>
      <c r="Q59" s="142" t="b">
        <v>0</v>
      </c>
      <c r="R59" s="142" t="b">
        <v>1</v>
      </c>
      <c r="S59" s="142" t="b">
        <v>0</v>
      </c>
      <c r="T59" s="142" t="b">
        <v>0</v>
      </c>
      <c r="U59" s="200">
        <f t="shared" ref="U59:U60" si="28">N59*1</f>
        <v>0</v>
      </c>
      <c r="V59" s="200">
        <f t="shared" si="22"/>
        <v>0</v>
      </c>
      <c r="W59" s="200">
        <f t="shared" si="23"/>
        <v>1</v>
      </c>
      <c r="X59" s="200">
        <f t="shared" si="24"/>
        <v>0</v>
      </c>
      <c r="Y59" s="200">
        <f t="shared" si="25"/>
        <v>1</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61</v>
      </c>
      <c r="D60" s="90" t="s">
        <v>57</v>
      </c>
      <c r="E60" s="90"/>
      <c r="G60" s="109"/>
      <c r="H60" s="109"/>
      <c r="I60" s="109"/>
      <c r="J60" s="109"/>
      <c r="K60" s="109"/>
      <c r="L60" s="109"/>
      <c r="M60" s="109"/>
      <c r="N60" s="142" t="b">
        <v>0</v>
      </c>
      <c r="O60" s="142" t="b">
        <v>0</v>
      </c>
      <c r="P60" s="142" t="b">
        <v>0</v>
      </c>
      <c r="Q60" s="142" t="b">
        <v>0</v>
      </c>
      <c r="R60" s="142" t="b">
        <v>1</v>
      </c>
      <c r="S60" s="142" t="b">
        <v>0</v>
      </c>
      <c r="T60" s="142" t="b">
        <v>0</v>
      </c>
      <c r="U60" s="200">
        <f t="shared" si="28"/>
        <v>0</v>
      </c>
      <c r="V60" s="200">
        <f t="shared" si="22"/>
        <v>0</v>
      </c>
      <c r="W60" s="200">
        <f t="shared" si="23"/>
        <v>0</v>
      </c>
      <c r="X60" s="200">
        <f t="shared" si="24"/>
        <v>0</v>
      </c>
      <c r="Y60" s="200">
        <f t="shared" si="25"/>
        <v>1</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62</v>
      </c>
      <c r="D61" s="90" t="s">
        <v>58</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289</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290</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85</v>
      </c>
      <c r="E65" s="90"/>
      <c r="F65" s="90"/>
      <c r="G65" s="342" t="s">
        <v>294</v>
      </c>
      <c r="H65" s="342"/>
      <c r="I65" s="342"/>
      <c r="J65" s="342"/>
      <c r="K65" s="342"/>
      <c r="L65" s="342"/>
      <c r="M65" s="342"/>
      <c r="N65" s="138"/>
      <c r="O65" s="138"/>
      <c r="P65" s="138"/>
      <c r="Q65" s="138"/>
      <c r="R65" s="138"/>
      <c r="S65" s="138"/>
      <c r="T65" s="138"/>
      <c r="U65" s="342" t="s">
        <v>180</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86</v>
      </c>
      <c r="E66" s="90"/>
      <c r="F66" s="90"/>
      <c r="G66" s="124" t="s">
        <v>77</v>
      </c>
      <c r="H66" s="124" t="s">
        <v>224</v>
      </c>
      <c r="I66" s="124" t="s">
        <v>78</v>
      </c>
      <c r="J66" s="124" t="s">
        <v>79</v>
      </c>
      <c r="K66" s="124" t="s">
        <v>226</v>
      </c>
      <c r="L66" s="124" t="s">
        <v>227</v>
      </c>
      <c r="M66" s="124" t="s">
        <v>155</v>
      </c>
      <c r="N66" s="138"/>
      <c r="O66" s="138"/>
      <c r="P66" s="138"/>
      <c r="Q66" s="138"/>
      <c r="R66" s="138"/>
      <c r="S66" s="138"/>
      <c r="T66" s="138"/>
      <c r="U66" s="203" t="s">
        <v>77</v>
      </c>
      <c r="V66" s="203" t="s">
        <v>179</v>
      </c>
      <c r="W66" s="203" t="s">
        <v>78</v>
      </c>
      <c r="X66" s="203" t="s">
        <v>79</v>
      </c>
      <c r="Y66" s="203" t="s">
        <v>156</v>
      </c>
      <c r="Z66" s="203" t="s">
        <v>80</v>
      </c>
      <c r="AA66" s="203" t="s">
        <v>81</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69</v>
      </c>
      <c r="D68" s="65" t="s">
        <v>296</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84</v>
      </c>
      <c r="D69" s="90" t="s">
        <v>297</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206</v>
      </c>
      <c r="D70" s="90" t="s">
        <v>328</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298</v>
      </c>
      <c r="E71" s="91"/>
      <c r="F71" s="94"/>
      <c r="G71" s="94"/>
      <c r="H71" s="94"/>
      <c r="I71" s="94"/>
      <c r="J71" s="94"/>
      <c r="K71" s="94"/>
      <c r="L71" s="94"/>
      <c r="M71" s="94"/>
      <c r="N71" s="144" t="s">
        <v>77</v>
      </c>
      <c r="O71" s="144" t="s">
        <v>179</v>
      </c>
      <c r="P71" s="144" t="s">
        <v>78</v>
      </c>
      <c r="Q71" s="144" t="s">
        <v>79</v>
      </c>
      <c r="R71" s="144" t="s">
        <v>156</v>
      </c>
      <c r="S71" s="144" t="s">
        <v>80</v>
      </c>
      <c r="T71" s="144" t="s">
        <v>81</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315</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180</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174</v>
      </c>
      <c r="B76" s="73" t="s">
        <v>329</v>
      </c>
      <c r="C76" s="73"/>
      <c r="D76" s="73"/>
      <c r="E76" s="89"/>
      <c r="F76" s="73"/>
      <c r="R76" s="147"/>
      <c r="U76" s="203" t="s">
        <v>77</v>
      </c>
      <c r="V76" s="203" t="s">
        <v>179</v>
      </c>
      <c r="W76" s="203" t="s">
        <v>78</v>
      </c>
      <c r="X76" s="203" t="s">
        <v>79</v>
      </c>
      <c r="Y76" s="203" t="s">
        <v>156</v>
      </c>
      <c r="Z76" s="203" t="s">
        <v>80</v>
      </c>
      <c r="AA76" s="203" t="s">
        <v>81</v>
      </c>
    </row>
    <row r="77" spans="1:39" ht="12.95" customHeight="1" x14ac:dyDescent="0.25">
      <c r="B77" s="73" t="s">
        <v>331</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330</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332</v>
      </c>
      <c r="C79" s="73"/>
      <c r="D79" s="73"/>
      <c r="E79" s="89"/>
      <c r="F79" s="73"/>
      <c r="G79" s="342" t="s">
        <v>294</v>
      </c>
      <c r="H79" s="342"/>
      <c r="I79" s="342"/>
      <c r="J79" s="342"/>
      <c r="K79" s="342"/>
      <c r="L79" s="342"/>
      <c r="M79" s="342"/>
      <c r="R79" s="147"/>
      <c r="U79" s="203"/>
      <c r="V79" s="203"/>
      <c r="W79" s="203"/>
      <c r="X79" s="203"/>
      <c r="Y79" s="203"/>
      <c r="Z79" s="203"/>
      <c r="AA79" s="203"/>
    </row>
    <row r="80" spans="1:39" x14ac:dyDescent="0.2">
      <c r="C80" s="73"/>
      <c r="D80" s="73"/>
      <c r="E80" s="89"/>
      <c r="F80" s="73"/>
      <c r="G80" s="124" t="s">
        <v>77</v>
      </c>
      <c r="H80" s="124" t="s">
        <v>224</v>
      </c>
      <c r="I80" s="124" t="s">
        <v>78</v>
      </c>
      <c r="J80" s="124" t="s">
        <v>79</v>
      </c>
      <c r="K80" s="124" t="s">
        <v>226</v>
      </c>
      <c r="L80" s="124" t="s">
        <v>227</v>
      </c>
      <c r="M80" s="124" t="s">
        <v>155</v>
      </c>
      <c r="N80" s="144" t="s">
        <v>77</v>
      </c>
      <c r="O80" s="144" t="s">
        <v>179</v>
      </c>
      <c r="P80" s="144" t="s">
        <v>78</v>
      </c>
      <c r="Q80" s="144" t="s">
        <v>79</v>
      </c>
      <c r="R80" s="144" t="s">
        <v>156</v>
      </c>
      <c r="S80" s="144" t="s">
        <v>80</v>
      </c>
      <c r="T80" s="144" t="s">
        <v>81</v>
      </c>
    </row>
    <row r="81" spans="1:27" x14ac:dyDescent="0.2">
      <c r="B81" s="73" t="s">
        <v>21</v>
      </c>
      <c r="C81" s="85" t="s">
        <v>210</v>
      </c>
      <c r="F81" s="73"/>
      <c r="G81" s="109"/>
      <c r="H81" s="109"/>
      <c r="I81" s="109"/>
      <c r="J81" s="109"/>
      <c r="K81" s="109"/>
      <c r="L81" s="109"/>
      <c r="M81" s="109"/>
      <c r="N81" s="148" t="b">
        <v>0</v>
      </c>
      <c r="O81" s="148" t="b">
        <v>1</v>
      </c>
      <c r="P81" s="148" t="b">
        <v>1</v>
      </c>
      <c r="Q81" s="148" t="b">
        <v>0</v>
      </c>
      <c r="R81" s="148" t="b">
        <v>1</v>
      </c>
      <c r="S81" s="148" t="b">
        <v>0</v>
      </c>
      <c r="T81" s="148" t="b">
        <v>0</v>
      </c>
      <c r="U81" s="200">
        <f t="shared" ref="U81" si="44">N81*1</f>
        <v>0</v>
      </c>
      <c r="V81" s="200">
        <f t="shared" ref="V81" si="45">O81*1</f>
        <v>1</v>
      </c>
      <c r="W81" s="200">
        <f t="shared" ref="W81" si="46">P81*1</f>
        <v>1</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168</v>
      </c>
      <c r="F82" s="73"/>
      <c r="G82" s="109"/>
      <c r="H82" s="109"/>
      <c r="I82" s="109"/>
      <c r="J82" s="109"/>
      <c r="K82" s="109"/>
      <c r="L82" s="109"/>
      <c r="M82" s="109"/>
      <c r="N82" s="148" t="b">
        <v>0</v>
      </c>
      <c r="O82" s="148" t="b">
        <v>1</v>
      </c>
      <c r="P82" s="148" t="b">
        <v>1</v>
      </c>
      <c r="Q82" s="148" t="b">
        <v>0</v>
      </c>
      <c r="R82" s="148" t="b">
        <v>1</v>
      </c>
      <c r="S82" s="148" t="b">
        <v>0</v>
      </c>
      <c r="T82" s="148" t="b">
        <v>0</v>
      </c>
      <c r="U82" s="200">
        <f t="shared" ref="U82:U84" si="51">N82*1</f>
        <v>0</v>
      </c>
      <c r="V82" s="200">
        <f t="shared" ref="V82:V84" si="52">O82*1</f>
        <v>1</v>
      </c>
      <c r="W82" s="200">
        <f t="shared" ref="W82:W84" si="53">P82*1</f>
        <v>1</v>
      </c>
      <c r="X82" s="200">
        <f t="shared" ref="X82:X84" si="54">Q82*1</f>
        <v>0</v>
      </c>
      <c r="Y82" s="200">
        <f t="shared" ref="Y82:Y84" si="55">R82*1</f>
        <v>1</v>
      </c>
      <c r="Z82" s="200">
        <f t="shared" ref="Z82:Z84" si="56">S82*1</f>
        <v>0</v>
      </c>
      <c r="AA82" s="200">
        <f t="shared" ref="AA82:AA84" si="57">T82*1</f>
        <v>0</v>
      </c>
    </row>
    <row r="83" spans="1:27" ht="13.5" customHeight="1" x14ac:dyDescent="0.2">
      <c r="A83" s="73"/>
      <c r="B83" s="73" t="s">
        <v>23</v>
      </c>
      <c r="C83" s="85" t="s">
        <v>169</v>
      </c>
      <c r="F83" s="73"/>
      <c r="G83" s="109"/>
      <c r="H83" s="109"/>
      <c r="I83" s="109"/>
      <c r="J83" s="109"/>
      <c r="K83" s="109"/>
      <c r="L83" s="109"/>
      <c r="M83" s="109"/>
      <c r="N83" s="148" t="b">
        <v>0</v>
      </c>
      <c r="O83" s="148" t="b">
        <v>1</v>
      </c>
      <c r="P83" s="148" t="b">
        <v>1</v>
      </c>
      <c r="Q83" s="148" t="b">
        <v>0</v>
      </c>
      <c r="R83" s="148" t="b">
        <v>1</v>
      </c>
      <c r="S83" s="148" t="b">
        <v>0</v>
      </c>
      <c r="T83" s="148" t="b">
        <v>0</v>
      </c>
      <c r="U83" s="200">
        <f t="shared" si="51"/>
        <v>0</v>
      </c>
      <c r="V83" s="200">
        <f t="shared" si="52"/>
        <v>1</v>
      </c>
      <c r="W83" s="200">
        <f t="shared" si="53"/>
        <v>1</v>
      </c>
      <c r="X83" s="200">
        <f t="shared" si="54"/>
        <v>0</v>
      </c>
      <c r="Y83" s="200">
        <f t="shared" si="55"/>
        <v>1</v>
      </c>
      <c r="Z83" s="200">
        <f t="shared" si="56"/>
        <v>0</v>
      </c>
      <c r="AA83" s="200">
        <f t="shared" si="57"/>
        <v>0</v>
      </c>
    </row>
    <row r="84" spans="1:27" ht="13.5" customHeight="1" x14ac:dyDescent="0.2">
      <c r="A84" s="73"/>
      <c r="B84" s="73" t="s">
        <v>24</v>
      </c>
      <c r="C84" s="85" t="s">
        <v>308</v>
      </c>
      <c r="F84" s="73"/>
      <c r="G84" s="109"/>
      <c r="H84" s="109"/>
      <c r="I84" s="109"/>
      <c r="J84" s="109"/>
      <c r="K84" s="109"/>
      <c r="L84" s="109"/>
      <c r="M84" s="109"/>
      <c r="N84" s="148" t="b">
        <v>0</v>
      </c>
      <c r="O84" s="148" t="b">
        <v>1</v>
      </c>
      <c r="P84" s="148" t="b">
        <v>0</v>
      </c>
      <c r="Q84" s="148" t="b">
        <v>0</v>
      </c>
      <c r="R84" s="148" t="b">
        <v>0</v>
      </c>
      <c r="S84" s="148" t="b">
        <v>0</v>
      </c>
      <c r="T84" s="148" t="b">
        <v>0</v>
      </c>
      <c r="U84" s="200">
        <f t="shared" si="51"/>
        <v>0</v>
      </c>
      <c r="V84" s="200">
        <f t="shared" si="52"/>
        <v>1</v>
      </c>
      <c r="W84" s="200">
        <f t="shared" si="53"/>
        <v>0</v>
      </c>
      <c r="X84" s="200">
        <f t="shared" si="54"/>
        <v>0</v>
      </c>
      <c r="Y84" s="200">
        <f t="shared" si="55"/>
        <v>0</v>
      </c>
      <c r="Z84" s="200">
        <f t="shared" si="56"/>
        <v>0</v>
      </c>
      <c r="AA84" s="200">
        <f t="shared" si="57"/>
        <v>0</v>
      </c>
    </row>
    <row r="85" spans="1:27" x14ac:dyDescent="0.2">
      <c r="A85" s="73"/>
      <c r="B85" s="73" t="s">
        <v>63</v>
      </c>
      <c r="C85" s="86" t="s">
        <v>58</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72</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230</v>
      </c>
      <c r="B1" s="347"/>
      <c r="C1" s="347"/>
      <c r="D1" s="347"/>
      <c r="E1" s="347"/>
      <c r="F1" s="347"/>
      <c r="G1" s="347"/>
      <c r="H1" s="347"/>
      <c r="I1" s="347"/>
      <c r="J1" s="347"/>
      <c r="K1" s="347"/>
      <c r="L1" s="347"/>
      <c r="M1" s="347"/>
      <c r="N1" s="348"/>
    </row>
    <row r="2" spans="1:14" ht="23.25" customHeight="1" x14ac:dyDescent="0.3">
      <c r="A2" s="343" t="s">
        <v>341</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The Cinciinnati Indemnity Company</v>
      </c>
      <c r="F4" s="112"/>
      <c r="G4" s="112"/>
      <c r="H4" s="113"/>
      <c r="I4" s="113"/>
      <c r="J4" s="113"/>
      <c r="K4" s="114"/>
      <c r="L4" s="62"/>
      <c r="M4" s="74" t="s">
        <v>52</v>
      </c>
      <c r="N4" s="160">
        <f>'Cover Page'!L9</f>
        <v>23280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The Cincinnati Insurance Companies</v>
      </c>
      <c r="F6" s="112"/>
      <c r="G6" s="113"/>
      <c r="H6" s="113"/>
      <c r="I6" s="113"/>
      <c r="J6" s="113"/>
      <c r="K6" s="114"/>
      <c r="L6" s="62"/>
      <c r="M6" s="74" t="s">
        <v>53</v>
      </c>
      <c r="N6" s="160">
        <f>'Cover Page'!L13</f>
        <v>244</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201</v>
      </c>
      <c r="B10" s="250"/>
      <c r="C10" s="250" t="s">
        <v>333</v>
      </c>
      <c r="D10" s="250"/>
      <c r="E10" s="250"/>
      <c r="F10" s="250"/>
      <c r="G10" s="250"/>
      <c r="H10" s="250"/>
      <c r="I10" s="250"/>
      <c r="J10" s="250"/>
      <c r="K10" s="250"/>
      <c r="L10" s="250"/>
      <c r="M10" s="250"/>
      <c r="N10" s="251"/>
    </row>
    <row r="11" spans="1:14" ht="19.5" customHeight="1" x14ac:dyDescent="0.25">
      <c r="A11" s="249"/>
      <c r="B11" s="250"/>
      <c r="C11" s="250" t="s">
        <v>316</v>
      </c>
      <c r="D11" s="250"/>
      <c r="E11" s="250"/>
      <c r="F11" s="250"/>
      <c r="G11" s="250"/>
      <c r="H11" s="250"/>
      <c r="I11" s="250"/>
      <c r="J11" s="250"/>
      <c r="K11" s="250"/>
      <c r="L11" s="250"/>
      <c r="M11" s="250"/>
      <c r="N11" s="251"/>
    </row>
    <row r="12" spans="1:14" x14ac:dyDescent="0.25">
      <c r="A12" s="249"/>
      <c r="B12" s="250"/>
      <c r="C12" s="250" t="s">
        <v>317</v>
      </c>
      <c r="D12" s="250"/>
      <c r="E12" s="250"/>
      <c r="F12" s="250"/>
      <c r="G12" s="250"/>
      <c r="H12" s="250"/>
      <c r="I12" s="250"/>
      <c r="J12" s="250"/>
      <c r="K12" s="250"/>
      <c r="L12" s="250"/>
      <c r="M12" s="250"/>
      <c r="N12" s="251"/>
    </row>
    <row r="13" spans="1:14" x14ac:dyDescent="0.25">
      <c r="A13" s="249"/>
      <c r="B13" s="250"/>
      <c r="C13" s="250" t="s">
        <v>318</v>
      </c>
      <c r="D13" s="250"/>
      <c r="E13" s="250"/>
      <c r="F13" s="250"/>
      <c r="G13" s="250"/>
      <c r="H13" s="250"/>
      <c r="I13" s="250"/>
      <c r="J13" s="250"/>
      <c r="K13" s="250"/>
      <c r="L13" s="250"/>
      <c r="M13" s="250"/>
      <c r="N13" s="251"/>
    </row>
    <row r="14" spans="1:14" x14ac:dyDescent="0.25">
      <c r="A14" s="249"/>
      <c r="B14" s="251"/>
      <c r="C14" s="361" t="s">
        <v>360</v>
      </c>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202</v>
      </c>
      <c r="B25" s="250"/>
      <c r="C25" s="250" t="s">
        <v>334</v>
      </c>
      <c r="D25" s="250"/>
      <c r="E25" s="250"/>
      <c r="F25" s="250"/>
      <c r="G25" s="250"/>
      <c r="H25" s="250"/>
      <c r="I25" s="250"/>
      <c r="J25" s="250"/>
      <c r="K25" s="250"/>
      <c r="L25" s="250"/>
      <c r="M25" s="250"/>
      <c r="N25" s="251"/>
    </row>
    <row r="26" spans="1:14" x14ac:dyDescent="0.25">
      <c r="A26" s="249"/>
      <c r="B26" s="250"/>
      <c r="C26" s="250" t="s">
        <v>335</v>
      </c>
      <c r="D26" s="250"/>
      <c r="E26" s="250"/>
      <c r="F26" s="250"/>
      <c r="G26" s="250"/>
      <c r="H26" s="250"/>
      <c r="I26" s="250"/>
      <c r="J26" s="250"/>
      <c r="K26" s="250"/>
      <c r="L26" s="250"/>
      <c r="M26" s="250"/>
      <c r="N26" s="251"/>
    </row>
    <row r="27" spans="1:14" x14ac:dyDescent="0.25">
      <c r="A27" s="249"/>
      <c r="B27" s="250"/>
      <c r="C27" s="250" t="s">
        <v>336</v>
      </c>
      <c r="D27" s="250"/>
      <c r="E27" s="250"/>
      <c r="F27" s="250"/>
      <c r="G27" s="250"/>
      <c r="H27" s="250"/>
      <c r="I27" s="250"/>
      <c r="J27" s="250"/>
      <c r="K27" s="250"/>
      <c r="L27" s="250"/>
      <c r="M27" s="250"/>
      <c r="N27" s="251"/>
    </row>
    <row r="28" spans="1:14" x14ac:dyDescent="0.25">
      <c r="A28" s="249"/>
      <c r="B28" s="250"/>
      <c r="C28" s="262" t="s">
        <v>337</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319</v>
      </c>
      <c r="D30" s="250"/>
      <c r="E30" s="250"/>
      <c r="F30" s="250"/>
      <c r="G30" s="250"/>
      <c r="H30" s="250"/>
      <c r="I30" s="250"/>
      <c r="J30" s="250"/>
      <c r="K30" s="250"/>
      <c r="L30" s="250"/>
      <c r="M30" s="250"/>
      <c r="N30" s="251"/>
    </row>
    <row r="31" spans="1:14" ht="16.5" customHeight="1" x14ac:dyDescent="0.25">
      <c r="A31" s="249"/>
      <c r="B31" s="250"/>
      <c r="C31" s="250" t="s">
        <v>320</v>
      </c>
      <c r="D31" s="250"/>
      <c r="E31" s="250"/>
      <c r="F31" s="250"/>
      <c r="G31" s="250"/>
      <c r="H31" s="250"/>
      <c r="I31" s="250"/>
      <c r="J31" s="250"/>
      <c r="K31" s="250"/>
      <c r="L31" s="250"/>
      <c r="M31" s="250"/>
      <c r="N31" s="251"/>
    </row>
    <row r="32" spans="1:14" x14ac:dyDescent="0.25">
      <c r="A32" s="249"/>
      <c r="B32" s="250"/>
      <c r="C32" s="250" t="s">
        <v>318</v>
      </c>
      <c r="D32" s="250"/>
      <c r="E32" s="250"/>
      <c r="F32" s="250"/>
      <c r="G32" s="250"/>
      <c r="H32" s="250"/>
      <c r="I32" s="250"/>
      <c r="J32" s="250"/>
      <c r="K32" s="250"/>
      <c r="L32" s="250"/>
      <c r="M32" s="250"/>
      <c r="N32" s="251"/>
    </row>
    <row r="33" spans="1:14" x14ac:dyDescent="0.25">
      <c r="A33" s="249"/>
      <c r="B33" s="250"/>
      <c r="C33" s="361"/>
      <c r="D33" s="362"/>
      <c r="E33" s="362"/>
      <c r="F33" s="362"/>
      <c r="G33" s="362"/>
      <c r="H33" s="362"/>
      <c r="I33" s="362"/>
      <c r="J33" s="362"/>
      <c r="K33" s="362"/>
      <c r="L33" s="362"/>
      <c r="M33" s="363"/>
      <c r="N33" s="251"/>
    </row>
    <row r="34" spans="1:14" x14ac:dyDescent="0.25">
      <c r="A34" s="249"/>
      <c r="B34" s="250"/>
      <c r="C34" s="364"/>
      <c r="D34" s="370"/>
      <c r="E34" s="370"/>
      <c r="F34" s="370"/>
      <c r="G34" s="370"/>
      <c r="H34" s="370"/>
      <c r="I34" s="370"/>
      <c r="J34" s="370"/>
      <c r="K34" s="370"/>
      <c r="L34" s="370"/>
      <c r="M34" s="366"/>
      <c r="N34" s="251"/>
    </row>
    <row r="35" spans="1:14" x14ac:dyDescent="0.25">
      <c r="A35" s="249"/>
      <c r="B35" s="250"/>
      <c r="C35" s="364"/>
      <c r="D35" s="370"/>
      <c r="E35" s="370"/>
      <c r="F35" s="370"/>
      <c r="G35" s="370"/>
      <c r="H35" s="370"/>
      <c r="I35" s="370"/>
      <c r="J35" s="370"/>
      <c r="K35" s="370"/>
      <c r="L35" s="370"/>
      <c r="M35" s="366"/>
      <c r="N35" s="251"/>
    </row>
    <row r="36" spans="1:14" x14ac:dyDescent="0.25">
      <c r="A36" s="249"/>
      <c r="B36" s="250"/>
      <c r="C36" s="364"/>
      <c r="D36" s="370"/>
      <c r="E36" s="370"/>
      <c r="F36" s="370"/>
      <c r="G36" s="370"/>
      <c r="H36" s="370"/>
      <c r="I36" s="370"/>
      <c r="J36" s="370"/>
      <c r="K36" s="370"/>
      <c r="L36" s="370"/>
      <c r="M36" s="366"/>
      <c r="N36" s="251"/>
    </row>
    <row r="37" spans="1:14" x14ac:dyDescent="0.25">
      <c r="A37" s="249"/>
      <c r="B37" s="250"/>
      <c r="C37" s="364"/>
      <c r="D37" s="370"/>
      <c r="E37" s="370"/>
      <c r="F37" s="370"/>
      <c r="G37" s="370"/>
      <c r="H37" s="370"/>
      <c r="I37" s="370"/>
      <c r="J37" s="370"/>
      <c r="K37" s="370"/>
      <c r="L37" s="370"/>
      <c r="M37" s="366"/>
      <c r="N37" s="251"/>
    </row>
    <row r="38" spans="1:14" x14ac:dyDescent="0.25">
      <c r="A38" s="249"/>
      <c r="B38" s="250"/>
      <c r="C38" s="364"/>
      <c r="D38" s="370"/>
      <c r="E38" s="370"/>
      <c r="F38" s="370"/>
      <c r="G38" s="370"/>
      <c r="H38" s="370"/>
      <c r="I38" s="370"/>
      <c r="J38" s="370"/>
      <c r="K38" s="370"/>
      <c r="L38" s="370"/>
      <c r="M38" s="366"/>
      <c r="N38" s="251"/>
    </row>
    <row r="39" spans="1:14" x14ac:dyDescent="0.25">
      <c r="A39" s="249"/>
      <c r="B39" s="250"/>
      <c r="C39" s="364"/>
      <c r="D39" s="370"/>
      <c r="E39" s="370"/>
      <c r="F39" s="370"/>
      <c r="G39" s="370"/>
      <c r="H39" s="370"/>
      <c r="I39" s="370"/>
      <c r="J39" s="370"/>
      <c r="K39" s="370"/>
      <c r="L39" s="370"/>
      <c r="M39" s="366"/>
      <c r="N39" s="251"/>
    </row>
    <row r="40" spans="1:14" x14ac:dyDescent="0.25">
      <c r="A40" s="249"/>
      <c r="B40" s="250"/>
      <c r="C40" s="364"/>
      <c r="D40" s="370"/>
      <c r="E40" s="370"/>
      <c r="F40" s="370"/>
      <c r="G40" s="370"/>
      <c r="H40" s="370"/>
      <c r="I40" s="370"/>
      <c r="J40" s="370"/>
      <c r="K40" s="370"/>
      <c r="L40" s="370"/>
      <c r="M40" s="366"/>
      <c r="N40" s="251"/>
    </row>
    <row r="41" spans="1:14" x14ac:dyDescent="0.25">
      <c r="A41" s="249"/>
      <c r="B41" s="250"/>
      <c r="C41" s="364"/>
      <c r="D41" s="370"/>
      <c r="E41" s="370"/>
      <c r="F41" s="370"/>
      <c r="G41" s="370"/>
      <c r="H41" s="370"/>
      <c r="I41" s="370"/>
      <c r="J41" s="370"/>
      <c r="K41" s="370"/>
      <c r="L41" s="370"/>
      <c r="M41" s="366"/>
      <c r="N41" s="251"/>
    </row>
    <row r="42" spans="1:14" x14ac:dyDescent="0.25">
      <c r="A42" s="249"/>
      <c r="B42" s="250"/>
      <c r="C42" s="364"/>
      <c r="D42" s="370"/>
      <c r="E42" s="370"/>
      <c r="F42" s="370"/>
      <c r="G42" s="370"/>
      <c r="H42" s="370"/>
      <c r="I42" s="370"/>
      <c r="J42" s="370"/>
      <c r="K42" s="370"/>
      <c r="L42" s="370"/>
      <c r="M42" s="366"/>
      <c r="N42" s="251"/>
    </row>
    <row r="43" spans="1:14" x14ac:dyDescent="0.25">
      <c r="A43" s="249"/>
      <c r="B43" s="250"/>
      <c r="C43" s="364"/>
      <c r="D43" s="370"/>
      <c r="E43" s="370"/>
      <c r="F43" s="370"/>
      <c r="G43" s="370"/>
      <c r="H43" s="370"/>
      <c r="I43" s="370"/>
      <c r="J43" s="370"/>
      <c r="K43" s="370"/>
      <c r="L43" s="370"/>
      <c r="M43" s="366"/>
      <c r="N43" s="251"/>
    </row>
    <row r="44" spans="1:14" x14ac:dyDescent="0.25">
      <c r="A44" s="249"/>
      <c r="B44" s="250"/>
      <c r="C44" s="364"/>
      <c r="D44" s="370"/>
      <c r="E44" s="370"/>
      <c r="F44" s="370"/>
      <c r="G44" s="370"/>
      <c r="H44" s="370"/>
      <c r="I44" s="370"/>
      <c r="J44" s="370"/>
      <c r="K44" s="370"/>
      <c r="L44" s="370"/>
      <c r="M44" s="366"/>
      <c r="N44" s="251"/>
    </row>
    <row r="45" spans="1:14" x14ac:dyDescent="0.25">
      <c r="A45" s="249"/>
      <c r="B45" s="250"/>
      <c r="C45" s="364"/>
      <c r="D45" s="370"/>
      <c r="E45" s="370"/>
      <c r="F45" s="370"/>
      <c r="G45" s="370"/>
      <c r="H45" s="370"/>
      <c r="I45" s="370"/>
      <c r="J45" s="370"/>
      <c r="K45" s="370"/>
      <c r="L45" s="370"/>
      <c r="M45" s="366"/>
      <c r="N45" s="251"/>
    </row>
    <row r="46" spans="1:14" x14ac:dyDescent="0.25">
      <c r="A46" s="249"/>
      <c r="B46" s="250"/>
      <c r="C46" s="364"/>
      <c r="D46" s="370"/>
      <c r="E46" s="370"/>
      <c r="F46" s="370"/>
      <c r="G46" s="370"/>
      <c r="H46" s="370"/>
      <c r="I46" s="370"/>
      <c r="J46" s="370"/>
      <c r="K46" s="370"/>
      <c r="L46" s="370"/>
      <c r="M46" s="366"/>
      <c r="N46" s="251"/>
    </row>
    <row r="47" spans="1:14" x14ac:dyDescent="0.25">
      <c r="A47" s="249"/>
      <c r="B47" s="250"/>
      <c r="C47" s="364"/>
      <c r="D47" s="370"/>
      <c r="E47" s="370"/>
      <c r="F47" s="370"/>
      <c r="G47" s="370"/>
      <c r="H47" s="370"/>
      <c r="I47" s="370"/>
      <c r="J47" s="370"/>
      <c r="K47" s="370"/>
      <c r="L47" s="370"/>
      <c r="M47" s="366"/>
      <c r="N47" s="251"/>
    </row>
    <row r="48" spans="1:14" x14ac:dyDescent="0.25">
      <c r="A48" s="249"/>
      <c r="B48" s="250"/>
      <c r="C48" s="364"/>
      <c r="D48" s="370"/>
      <c r="E48" s="370"/>
      <c r="F48" s="370"/>
      <c r="G48" s="370"/>
      <c r="H48" s="370"/>
      <c r="I48" s="370"/>
      <c r="J48" s="370"/>
      <c r="K48" s="370"/>
      <c r="L48" s="370"/>
      <c r="M48" s="366"/>
      <c r="N48" s="251"/>
    </row>
    <row r="49" spans="1:14" x14ac:dyDescent="0.25">
      <c r="A49" s="249"/>
      <c r="B49" s="250"/>
      <c r="C49" s="364"/>
      <c r="D49" s="370"/>
      <c r="E49" s="370"/>
      <c r="F49" s="370"/>
      <c r="G49" s="370"/>
      <c r="H49" s="370"/>
      <c r="I49" s="370"/>
      <c r="J49" s="370"/>
      <c r="K49" s="370"/>
      <c r="L49" s="370"/>
      <c r="M49" s="366"/>
      <c r="N49" s="251"/>
    </row>
    <row r="50" spans="1:14" x14ac:dyDescent="0.25">
      <c r="A50" s="249"/>
      <c r="B50" s="250"/>
      <c r="C50" s="364"/>
      <c r="D50" s="370"/>
      <c r="E50" s="370"/>
      <c r="F50" s="370"/>
      <c r="G50" s="370"/>
      <c r="H50" s="370"/>
      <c r="I50" s="370"/>
      <c r="J50" s="370"/>
      <c r="K50" s="370"/>
      <c r="L50" s="370"/>
      <c r="M50" s="366"/>
      <c r="N50" s="251"/>
    </row>
    <row r="51" spans="1:14" x14ac:dyDescent="0.25">
      <c r="A51" s="249"/>
      <c r="B51" s="250"/>
      <c r="C51" s="364"/>
      <c r="D51" s="370"/>
      <c r="E51" s="370"/>
      <c r="F51" s="370"/>
      <c r="G51" s="370"/>
      <c r="H51" s="370"/>
      <c r="I51" s="370"/>
      <c r="J51" s="370"/>
      <c r="K51" s="370"/>
      <c r="L51" s="370"/>
      <c r="M51" s="366"/>
      <c r="N51" s="251"/>
    </row>
    <row r="52" spans="1:14" x14ac:dyDescent="0.25">
      <c r="A52" s="249"/>
      <c r="B52" s="250"/>
      <c r="C52" s="364"/>
      <c r="D52" s="370"/>
      <c r="E52" s="370"/>
      <c r="F52" s="370"/>
      <c r="G52" s="370"/>
      <c r="H52" s="370"/>
      <c r="I52" s="370"/>
      <c r="J52" s="370"/>
      <c r="K52" s="370"/>
      <c r="L52" s="370"/>
      <c r="M52" s="366"/>
      <c r="N52" s="251"/>
    </row>
    <row r="53" spans="1:14" x14ac:dyDescent="0.25">
      <c r="A53" s="249"/>
      <c r="B53" s="250"/>
      <c r="C53" s="364"/>
      <c r="D53" s="370"/>
      <c r="E53" s="370"/>
      <c r="F53" s="370"/>
      <c r="G53" s="370"/>
      <c r="H53" s="370"/>
      <c r="I53" s="370"/>
      <c r="J53" s="370"/>
      <c r="K53" s="370"/>
      <c r="L53" s="370"/>
      <c r="M53" s="366"/>
      <c r="N53" s="251"/>
    </row>
    <row r="54" spans="1:14" x14ac:dyDescent="0.25">
      <c r="A54" s="249"/>
      <c r="B54" s="250"/>
      <c r="C54" s="364"/>
      <c r="D54" s="370"/>
      <c r="E54" s="370"/>
      <c r="F54" s="370"/>
      <c r="G54" s="370"/>
      <c r="H54" s="370"/>
      <c r="I54" s="370"/>
      <c r="J54" s="370"/>
      <c r="K54" s="370"/>
      <c r="L54" s="370"/>
      <c r="M54" s="366"/>
      <c r="N54" s="251"/>
    </row>
    <row r="55" spans="1:14" x14ac:dyDescent="0.25">
      <c r="A55" s="249"/>
      <c r="B55" s="250"/>
      <c r="C55" s="364"/>
      <c r="D55" s="370"/>
      <c r="E55" s="370"/>
      <c r="F55" s="370"/>
      <c r="G55" s="370"/>
      <c r="H55" s="370"/>
      <c r="I55" s="370"/>
      <c r="J55" s="370"/>
      <c r="K55" s="370"/>
      <c r="L55" s="370"/>
      <c r="M55" s="366"/>
      <c r="N55" s="251"/>
    </row>
    <row r="56" spans="1:14" x14ac:dyDescent="0.25">
      <c r="A56" s="249"/>
      <c r="B56" s="250"/>
      <c r="C56" s="364"/>
      <c r="D56" s="370"/>
      <c r="E56" s="370"/>
      <c r="F56" s="370"/>
      <c r="G56" s="370"/>
      <c r="H56" s="370"/>
      <c r="I56" s="370"/>
      <c r="J56" s="370"/>
      <c r="K56" s="370"/>
      <c r="L56" s="370"/>
      <c r="M56" s="366"/>
      <c r="N56" s="251"/>
    </row>
    <row r="57" spans="1:14" x14ac:dyDescent="0.25">
      <c r="A57" s="249"/>
      <c r="B57" s="250"/>
      <c r="C57" s="364"/>
      <c r="D57" s="370"/>
      <c r="E57" s="370"/>
      <c r="F57" s="370"/>
      <c r="G57" s="370"/>
      <c r="H57" s="370"/>
      <c r="I57" s="370"/>
      <c r="J57" s="370"/>
      <c r="K57" s="370"/>
      <c r="L57" s="370"/>
      <c r="M57" s="366"/>
      <c r="N57" s="251"/>
    </row>
    <row r="58" spans="1:14" x14ac:dyDescent="0.25">
      <c r="A58" s="249"/>
      <c r="B58" s="250"/>
      <c r="C58" s="364"/>
      <c r="D58" s="370"/>
      <c r="E58" s="370"/>
      <c r="F58" s="370"/>
      <c r="G58" s="370"/>
      <c r="H58" s="370"/>
      <c r="I58" s="370"/>
      <c r="J58" s="370"/>
      <c r="K58" s="370"/>
      <c r="L58" s="370"/>
      <c r="M58" s="366"/>
      <c r="N58" s="251"/>
    </row>
    <row r="59" spans="1:14" x14ac:dyDescent="0.25">
      <c r="A59" s="249"/>
      <c r="B59" s="250"/>
      <c r="C59" s="364"/>
      <c r="D59" s="370"/>
      <c r="E59" s="370"/>
      <c r="F59" s="370"/>
      <c r="G59" s="370"/>
      <c r="H59" s="370"/>
      <c r="I59" s="370"/>
      <c r="J59" s="370"/>
      <c r="K59" s="370"/>
      <c r="L59" s="370"/>
      <c r="M59" s="366"/>
      <c r="N59" s="251"/>
    </row>
    <row r="60" spans="1:14" x14ac:dyDescent="0.25">
      <c r="A60" s="249"/>
      <c r="B60" s="250"/>
      <c r="C60" s="364"/>
      <c r="D60" s="370"/>
      <c r="E60" s="370"/>
      <c r="F60" s="370"/>
      <c r="G60" s="370"/>
      <c r="H60" s="370"/>
      <c r="I60" s="370"/>
      <c r="J60" s="370"/>
      <c r="K60" s="370"/>
      <c r="L60" s="370"/>
      <c r="M60" s="366"/>
      <c r="N60" s="251"/>
    </row>
    <row r="61" spans="1:14" x14ac:dyDescent="0.25">
      <c r="A61" s="249"/>
      <c r="B61" s="250"/>
      <c r="C61" s="364"/>
      <c r="D61" s="370"/>
      <c r="E61" s="370"/>
      <c r="F61" s="370"/>
      <c r="G61" s="370"/>
      <c r="H61" s="370"/>
      <c r="I61" s="370"/>
      <c r="J61" s="370"/>
      <c r="K61" s="370"/>
      <c r="L61" s="370"/>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352</v>
      </c>
      <c r="B2" s="372"/>
      <c r="C2" s="372"/>
      <c r="D2" s="372"/>
      <c r="E2" s="372"/>
      <c r="F2" s="372"/>
      <c r="G2" s="372"/>
      <c r="H2" s="372"/>
      <c r="I2" s="372"/>
      <c r="J2" s="372"/>
      <c r="K2" s="372"/>
      <c r="L2" s="372"/>
      <c r="M2" s="372"/>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The Cinciinnati Indemnity Company</v>
      </c>
      <c r="C5" s="158"/>
      <c r="D5" s="266"/>
      <c r="E5" s="177"/>
      <c r="F5" s="213"/>
      <c r="G5" s="213"/>
      <c r="H5" s="213"/>
      <c r="I5" s="213"/>
      <c r="J5" s="213"/>
      <c r="K5" s="214"/>
      <c r="L5" s="185" t="s">
        <v>52</v>
      </c>
      <c r="M5" s="324">
        <f>'Cover Page'!L9</f>
        <v>23280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The Cincinnati Insurance Companies</v>
      </c>
      <c r="C7" s="159"/>
      <c r="D7" s="159"/>
      <c r="E7" s="179"/>
      <c r="F7" s="215"/>
      <c r="G7" s="215"/>
      <c r="H7" s="215"/>
      <c r="I7" s="215"/>
      <c r="J7" s="215"/>
      <c r="K7" s="216"/>
      <c r="L7" s="141" t="s">
        <v>53</v>
      </c>
      <c r="M7" s="326">
        <f>'Cover Page'!L13</f>
        <v>244</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75</v>
      </c>
      <c r="H12" s="299"/>
      <c r="I12" s="294" t="s">
        <v>16</v>
      </c>
      <c r="J12" s="294" t="s">
        <v>16</v>
      </c>
      <c r="K12" s="295" t="s">
        <v>15</v>
      </c>
      <c r="L12" s="296" t="s">
        <v>87</v>
      </c>
      <c r="M12" s="300"/>
    </row>
    <row r="13" spans="1:21" s="71" customFormat="1" ht="15" customHeight="1" x14ac:dyDescent="0.25">
      <c r="A13" s="310"/>
      <c r="B13" s="291" t="s">
        <v>211</v>
      </c>
      <c r="C13" s="291"/>
      <c r="D13" s="291"/>
      <c r="E13" s="291"/>
      <c r="F13" s="292" t="s">
        <v>14</v>
      </c>
      <c r="G13" s="293" t="s">
        <v>310</v>
      </c>
      <c r="H13" s="299"/>
      <c r="I13" s="294" t="s">
        <v>9</v>
      </c>
      <c r="J13" s="294" t="s">
        <v>9</v>
      </c>
      <c r="K13" s="295" t="s">
        <v>13</v>
      </c>
      <c r="L13" s="296" t="s">
        <v>311</v>
      </c>
      <c r="M13" s="301" t="s">
        <v>12</v>
      </c>
    </row>
    <row r="14" spans="1:21" s="71" customFormat="1" ht="15" customHeight="1" x14ac:dyDescent="0.25">
      <c r="A14" s="310"/>
      <c r="B14" s="291" t="s">
        <v>11</v>
      </c>
      <c r="C14" s="291"/>
      <c r="D14" s="291" t="s">
        <v>207</v>
      </c>
      <c r="E14" s="291" t="s">
        <v>212</v>
      </c>
      <c r="F14" s="292" t="s">
        <v>4</v>
      </c>
      <c r="G14" s="293" t="s">
        <v>10</v>
      </c>
      <c r="H14" s="293" t="s">
        <v>76</v>
      </c>
      <c r="I14" s="294" t="s">
        <v>170</v>
      </c>
      <c r="J14" s="294" t="s">
        <v>170</v>
      </c>
      <c r="K14" s="295" t="s">
        <v>8</v>
      </c>
      <c r="L14" s="296" t="s">
        <v>171</v>
      </c>
      <c r="M14" s="301" t="s">
        <v>7</v>
      </c>
    </row>
    <row r="15" spans="1:21" s="71" customFormat="1" ht="15" customHeight="1" thickBot="1" x14ac:dyDescent="0.3">
      <c r="A15" s="311" t="s">
        <v>173</v>
      </c>
      <c r="B15" s="302" t="s">
        <v>6</v>
      </c>
      <c r="C15" s="302" t="s">
        <v>204</v>
      </c>
      <c r="D15" s="302" t="s">
        <v>208</v>
      </c>
      <c r="E15" s="302" t="s">
        <v>205</v>
      </c>
      <c r="F15" s="303" t="s">
        <v>5</v>
      </c>
      <c r="G15" s="304" t="s">
        <v>4</v>
      </c>
      <c r="H15" s="304" t="s">
        <v>3</v>
      </c>
      <c r="I15" s="305" t="s">
        <v>2</v>
      </c>
      <c r="J15" s="305" t="s">
        <v>1</v>
      </c>
      <c r="K15" s="306" t="s">
        <v>0</v>
      </c>
      <c r="L15" s="307" t="s">
        <v>74</v>
      </c>
      <c r="M15" s="308" t="s">
        <v>64</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23280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23280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23280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23280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23280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23280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23280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23280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23280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23280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23280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23280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23280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23280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23280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23280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23280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23280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23280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23280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23280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23280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23280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23280</v>
      </c>
      <c r="B40" s="309"/>
      <c r="C40" s="309"/>
      <c r="D40" s="309"/>
      <c r="E40" s="309"/>
      <c r="F40" s="314"/>
      <c r="G40" s="315"/>
      <c r="H40" s="316"/>
      <c r="I40" s="316"/>
      <c r="J40" s="316"/>
      <c r="K40" s="314"/>
      <c r="L40" s="313"/>
      <c r="M40" s="313"/>
      <c r="O40" s="286" t="str">
        <f t="shared" si="1"/>
        <v>ASLine</v>
      </c>
    </row>
    <row r="41" spans="1:15" s="286" customFormat="1" x14ac:dyDescent="0.25">
      <c r="A41" s="312">
        <f t="shared" si="0"/>
        <v>23280</v>
      </c>
      <c r="B41" s="309"/>
      <c r="C41" s="309"/>
      <c r="D41" s="309"/>
      <c r="E41" s="309"/>
      <c r="F41" s="314"/>
      <c r="G41" s="315"/>
      <c r="H41" s="316"/>
      <c r="I41" s="316"/>
      <c r="J41" s="316"/>
      <c r="K41" s="314"/>
      <c r="L41" s="313"/>
      <c r="M41" s="313"/>
      <c r="O41" s="286" t="str">
        <f t="shared" si="1"/>
        <v>ASLine</v>
      </c>
    </row>
    <row r="42" spans="1:15" s="286" customFormat="1" x14ac:dyDescent="0.25">
      <c r="A42" s="312">
        <f t="shared" si="0"/>
        <v>23280</v>
      </c>
      <c r="B42" s="309"/>
      <c r="C42" s="309"/>
      <c r="D42" s="309"/>
      <c r="E42" s="309"/>
      <c r="F42" s="314"/>
      <c r="G42" s="315"/>
      <c r="H42" s="316"/>
      <c r="I42" s="316"/>
      <c r="J42" s="316"/>
      <c r="K42" s="314"/>
      <c r="L42" s="313"/>
      <c r="M42" s="313"/>
      <c r="O42" s="286" t="str">
        <f t="shared" si="1"/>
        <v>ASLine</v>
      </c>
    </row>
    <row r="43" spans="1:15" s="286" customFormat="1" x14ac:dyDescent="0.25">
      <c r="A43" s="312">
        <f t="shared" si="0"/>
        <v>23280</v>
      </c>
      <c r="B43" s="309"/>
      <c r="C43" s="309"/>
      <c r="D43" s="309"/>
      <c r="E43" s="309"/>
      <c r="F43" s="314"/>
      <c r="G43" s="315"/>
      <c r="H43" s="316"/>
      <c r="I43" s="316"/>
      <c r="J43" s="316"/>
      <c r="K43" s="314"/>
      <c r="L43" s="313"/>
      <c r="M43" s="313"/>
      <c r="O43" s="286" t="str">
        <f t="shared" si="1"/>
        <v>ASLine</v>
      </c>
    </row>
    <row r="44" spans="1:15" s="286" customFormat="1" x14ac:dyDescent="0.25">
      <c r="A44" s="312">
        <f t="shared" si="0"/>
        <v>23280</v>
      </c>
      <c r="B44" s="309"/>
      <c r="C44" s="309"/>
      <c r="D44" s="309"/>
      <c r="E44" s="309"/>
      <c r="F44" s="314"/>
      <c r="G44" s="315"/>
      <c r="H44" s="316"/>
      <c r="I44" s="316"/>
      <c r="J44" s="316"/>
      <c r="K44" s="314"/>
      <c r="L44" s="313"/>
      <c r="M44" s="313"/>
      <c r="O44" s="286" t="str">
        <f t="shared" si="1"/>
        <v>ASLine</v>
      </c>
    </row>
    <row r="45" spans="1:15" s="286" customFormat="1" x14ac:dyDescent="0.25">
      <c r="A45" s="312">
        <f t="shared" si="0"/>
        <v>23280</v>
      </c>
      <c r="B45" s="309"/>
      <c r="C45" s="309"/>
      <c r="D45" s="309"/>
      <c r="E45" s="309"/>
      <c r="F45" s="314"/>
      <c r="G45" s="315"/>
      <c r="H45" s="316"/>
      <c r="I45" s="316"/>
      <c r="J45" s="316"/>
      <c r="K45" s="314"/>
      <c r="L45" s="313"/>
      <c r="M45" s="313"/>
      <c r="O45" s="286" t="str">
        <f t="shared" si="1"/>
        <v>ASLine</v>
      </c>
    </row>
    <row r="46" spans="1:15" s="286" customFormat="1" x14ac:dyDescent="0.25">
      <c r="A46" s="312">
        <f t="shared" si="0"/>
        <v>23280</v>
      </c>
      <c r="B46" s="309"/>
      <c r="C46" s="309"/>
      <c r="D46" s="309"/>
      <c r="E46" s="309"/>
      <c r="F46" s="314"/>
      <c r="G46" s="315"/>
      <c r="H46" s="316"/>
      <c r="I46" s="316"/>
      <c r="J46" s="316"/>
      <c r="K46" s="314"/>
      <c r="L46" s="313"/>
      <c r="M46" s="313"/>
      <c r="O46" s="286" t="str">
        <f t="shared" si="1"/>
        <v>ASLine</v>
      </c>
    </row>
    <row r="47" spans="1:15" s="286" customFormat="1" x14ac:dyDescent="0.25">
      <c r="A47" s="312">
        <f t="shared" si="0"/>
        <v>23280</v>
      </c>
      <c r="B47" s="309"/>
      <c r="C47" s="309"/>
      <c r="D47" s="309"/>
      <c r="E47" s="309"/>
      <c r="F47" s="314"/>
      <c r="G47" s="315"/>
      <c r="H47" s="316"/>
      <c r="I47" s="316"/>
      <c r="J47" s="316"/>
      <c r="K47" s="314"/>
      <c r="L47" s="313"/>
      <c r="M47" s="313"/>
      <c r="O47" s="286" t="str">
        <f t="shared" si="1"/>
        <v>ASLine</v>
      </c>
    </row>
    <row r="48" spans="1:15" s="286" customFormat="1" x14ac:dyDescent="0.25">
      <c r="A48" s="312">
        <f t="shared" si="0"/>
        <v>23280</v>
      </c>
      <c r="B48" s="309"/>
      <c r="C48" s="309"/>
      <c r="D48" s="309"/>
      <c r="E48" s="309"/>
      <c r="F48" s="314"/>
      <c r="G48" s="315"/>
      <c r="H48" s="316"/>
      <c r="I48" s="316"/>
      <c r="J48" s="316"/>
      <c r="K48" s="314"/>
      <c r="L48" s="313"/>
      <c r="M48" s="313"/>
      <c r="O48" s="286" t="str">
        <f t="shared" si="1"/>
        <v>ASLine</v>
      </c>
    </row>
    <row r="49" spans="1:15" s="286" customFormat="1" x14ac:dyDescent="0.25">
      <c r="A49" s="312">
        <f t="shared" si="0"/>
        <v>23280</v>
      </c>
      <c r="B49" s="309"/>
      <c r="C49" s="309"/>
      <c r="D49" s="309"/>
      <c r="E49" s="309"/>
      <c r="F49" s="314"/>
      <c r="G49" s="315"/>
      <c r="H49" s="316"/>
      <c r="I49" s="316"/>
      <c r="J49" s="316"/>
      <c r="K49" s="314"/>
      <c r="L49" s="313"/>
      <c r="M49" s="313"/>
      <c r="O49" s="286" t="str">
        <f t="shared" si="1"/>
        <v>ASLine</v>
      </c>
    </row>
    <row r="50" spans="1:15" s="286" customFormat="1" x14ac:dyDescent="0.25">
      <c r="A50" s="312">
        <f t="shared" si="0"/>
        <v>23280</v>
      </c>
      <c r="B50" s="309"/>
      <c r="C50" s="309"/>
      <c r="D50" s="309"/>
      <c r="E50" s="309"/>
      <c r="F50" s="314"/>
      <c r="G50" s="315"/>
      <c r="H50" s="316"/>
      <c r="I50" s="316"/>
      <c r="J50" s="316"/>
      <c r="K50" s="314"/>
      <c r="L50" s="313"/>
      <c r="M50" s="313"/>
      <c r="O50" s="286" t="str">
        <f t="shared" si="1"/>
        <v>ASLine</v>
      </c>
    </row>
    <row r="51" spans="1:15" s="286" customFormat="1" x14ac:dyDescent="0.25">
      <c r="A51" s="312">
        <f t="shared" si="0"/>
        <v>23280</v>
      </c>
      <c r="B51" s="309"/>
      <c r="C51" s="309"/>
      <c r="D51" s="309"/>
      <c r="E51" s="309"/>
      <c r="F51" s="314"/>
      <c r="G51" s="315"/>
      <c r="H51" s="316"/>
      <c r="I51" s="316"/>
      <c r="J51" s="316"/>
      <c r="K51" s="314"/>
      <c r="L51" s="313"/>
      <c r="M51" s="313"/>
      <c r="O51" s="286" t="str">
        <f t="shared" si="1"/>
        <v>ASLine</v>
      </c>
    </row>
    <row r="52" spans="1:15" s="286" customFormat="1" x14ac:dyDescent="0.25">
      <c r="A52" s="312">
        <f t="shared" si="0"/>
        <v>23280</v>
      </c>
      <c r="B52" s="309"/>
      <c r="C52" s="309"/>
      <c r="D52" s="309"/>
      <c r="E52" s="309"/>
      <c r="F52" s="314"/>
      <c r="G52" s="315"/>
      <c r="H52" s="316"/>
      <c r="I52" s="316"/>
      <c r="J52" s="316"/>
      <c r="K52" s="314"/>
      <c r="L52" s="313"/>
      <c r="M52" s="313"/>
      <c r="O52" s="286" t="str">
        <f t="shared" si="1"/>
        <v>ASLine</v>
      </c>
    </row>
    <row r="53" spans="1:15" s="286" customFormat="1" x14ac:dyDescent="0.25">
      <c r="A53" s="312">
        <f t="shared" si="0"/>
        <v>23280</v>
      </c>
      <c r="B53" s="309"/>
      <c r="C53" s="309"/>
      <c r="D53" s="309"/>
      <c r="E53" s="309"/>
      <c r="F53" s="314"/>
      <c r="G53" s="315"/>
      <c r="H53" s="316"/>
      <c r="I53" s="316"/>
      <c r="J53" s="316"/>
      <c r="K53" s="314"/>
      <c r="L53" s="313"/>
      <c r="M53" s="313"/>
      <c r="O53" s="286" t="str">
        <f t="shared" si="1"/>
        <v>ASLine</v>
      </c>
    </row>
    <row r="54" spans="1:15" s="286" customFormat="1" x14ac:dyDescent="0.25">
      <c r="A54" s="312">
        <f t="shared" si="0"/>
        <v>23280</v>
      </c>
      <c r="B54" s="309"/>
      <c r="C54" s="309"/>
      <c r="D54" s="309"/>
      <c r="E54" s="309"/>
      <c r="F54" s="314"/>
      <c r="G54" s="315"/>
      <c r="H54" s="316"/>
      <c r="I54" s="316"/>
      <c r="J54" s="316"/>
      <c r="K54" s="314"/>
      <c r="L54" s="313"/>
      <c r="M54" s="313"/>
      <c r="O54" s="286" t="str">
        <f t="shared" si="1"/>
        <v>ASLine</v>
      </c>
    </row>
    <row r="55" spans="1:15" s="286" customFormat="1" x14ac:dyDescent="0.25">
      <c r="A55" s="312">
        <f t="shared" si="0"/>
        <v>23280</v>
      </c>
      <c r="B55" s="309"/>
      <c r="C55" s="309"/>
      <c r="D55" s="309"/>
      <c r="E55" s="309"/>
      <c r="F55" s="314"/>
      <c r="G55" s="315"/>
      <c r="H55" s="316"/>
      <c r="I55" s="316"/>
      <c r="J55" s="316"/>
      <c r="K55" s="314"/>
      <c r="L55" s="313"/>
      <c r="M55" s="313"/>
      <c r="O55" s="286" t="str">
        <f t="shared" si="1"/>
        <v>ASLine</v>
      </c>
    </row>
    <row r="56" spans="1:15" ht="15.75" x14ac:dyDescent="0.25">
      <c r="A56" s="312">
        <f t="shared" si="0"/>
        <v>23280</v>
      </c>
      <c r="B56" s="309"/>
      <c r="C56" s="309"/>
      <c r="D56" s="309"/>
      <c r="E56" s="309"/>
      <c r="F56" s="314"/>
      <c r="G56" s="315"/>
      <c r="H56" s="316"/>
      <c r="I56" s="316"/>
      <c r="J56" s="316"/>
      <c r="K56" s="314"/>
      <c r="L56" s="313"/>
      <c r="M56" s="313"/>
      <c r="O56" s="286" t="str">
        <f t="shared" si="1"/>
        <v>ASLine</v>
      </c>
    </row>
    <row r="57" spans="1:15" ht="15.75" x14ac:dyDescent="0.25">
      <c r="A57" s="312">
        <f t="shared" si="0"/>
        <v>23280</v>
      </c>
      <c r="B57" s="309"/>
      <c r="C57" s="309"/>
      <c r="D57" s="309"/>
      <c r="E57" s="309"/>
      <c r="F57" s="314"/>
      <c r="G57" s="315"/>
      <c r="H57" s="316"/>
      <c r="I57" s="316"/>
      <c r="J57" s="316"/>
      <c r="K57" s="314"/>
      <c r="L57" s="313"/>
      <c r="M57" s="313"/>
      <c r="O57" s="286" t="str">
        <f t="shared" si="1"/>
        <v>ASLine</v>
      </c>
    </row>
    <row r="58" spans="1:15" ht="15.75" x14ac:dyDescent="0.25">
      <c r="A58" s="312">
        <f t="shared" si="0"/>
        <v>23280</v>
      </c>
      <c r="B58" s="309"/>
      <c r="C58" s="309"/>
      <c r="D58" s="309"/>
      <c r="E58" s="309"/>
      <c r="F58" s="314"/>
      <c r="G58" s="315"/>
      <c r="H58" s="316"/>
      <c r="I58" s="316"/>
      <c r="J58" s="316"/>
      <c r="K58" s="314"/>
      <c r="L58" s="313"/>
      <c r="M58" s="313"/>
      <c r="O58" s="286" t="str">
        <f t="shared" si="1"/>
        <v>ASLine</v>
      </c>
    </row>
    <row r="59" spans="1:15" ht="15.75" x14ac:dyDescent="0.25">
      <c r="A59" s="312">
        <f t="shared" si="0"/>
        <v>23280</v>
      </c>
      <c r="B59" s="309"/>
      <c r="C59" s="309"/>
      <c r="D59" s="309"/>
      <c r="E59" s="309"/>
      <c r="F59" s="314"/>
      <c r="G59" s="315"/>
      <c r="H59" s="316"/>
      <c r="I59" s="316"/>
      <c r="J59" s="316"/>
      <c r="K59" s="314"/>
      <c r="L59" s="313"/>
      <c r="M59" s="313"/>
      <c r="O59" s="286" t="str">
        <f t="shared" si="1"/>
        <v>ASLine</v>
      </c>
    </row>
    <row r="60" spans="1:15" ht="15.75" x14ac:dyDescent="0.25">
      <c r="A60" s="312">
        <f t="shared" si="0"/>
        <v>23280</v>
      </c>
      <c r="B60" s="309"/>
      <c r="C60" s="309"/>
      <c r="D60" s="309"/>
      <c r="E60" s="309"/>
      <c r="F60" s="314"/>
      <c r="G60" s="315"/>
      <c r="H60" s="316"/>
      <c r="I60" s="316"/>
      <c r="J60" s="316"/>
      <c r="K60" s="314"/>
      <c r="L60" s="313"/>
      <c r="M60" s="313"/>
      <c r="O60" s="286" t="str">
        <f t="shared" si="1"/>
        <v>ASLine</v>
      </c>
    </row>
    <row r="61" spans="1:15" ht="15.75" x14ac:dyDescent="0.25">
      <c r="A61" s="312">
        <f t="shared" si="0"/>
        <v>23280</v>
      </c>
      <c r="B61" s="309"/>
      <c r="C61" s="309"/>
      <c r="D61" s="309"/>
      <c r="E61" s="309"/>
      <c r="F61" s="314"/>
      <c r="G61" s="315"/>
      <c r="H61" s="316"/>
      <c r="I61" s="316"/>
      <c r="J61" s="316"/>
      <c r="K61" s="314"/>
      <c r="L61" s="313"/>
      <c r="M61" s="313"/>
      <c r="O61" s="286" t="str">
        <f t="shared" si="1"/>
        <v>ASLine</v>
      </c>
    </row>
    <row r="62" spans="1:15" ht="15.75" x14ac:dyDescent="0.25">
      <c r="A62" s="312">
        <f t="shared" si="0"/>
        <v>23280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229</v>
      </c>
      <c r="B1" s="285"/>
      <c r="D1" s="285" t="s">
        <v>228</v>
      </c>
    </row>
    <row r="2" spans="1:4" x14ac:dyDescent="0.25">
      <c r="A2" t="s">
        <v>77</v>
      </c>
      <c r="B2" t="s">
        <v>222</v>
      </c>
      <c r="D2" s="329" t="s">
        <v>342</v>
      </c>
    </row>
    <row r="3" spans="1:4" x14ac:dyDescent="0.25">
      <c r="A3" t="s">
        <v>224</v>
      </c>
      <c r="B3" t="s">
        <v>223</v>
      </c>
      <c r="D3" s="330" t="s">
        <v>343</v>
      </c>
    </row>
    <row r="4" spans="1:4" x14ac:dyDescent="0.25">
      <c r="A4" t="s">
        <v>78</v>
      </c>
      <c r="B4" t="s">
        <v>221</v>
      </c>
      <c r="D4" s="330" t="s">
        <v>344</v>
      </c>
    </row>
    <row r="5" spans="1:4" x14ac:dyDescent="0.25">
      <c r="A5" t="s">
        <v>79</v>
      </c>
      <c r="B5" t="s">
        <v>225</v>
      </c>
      <c r="D5" s="330" t="s">
        <v>345</v>
      </c>
    </row>
    <row r="6" spans="1:4" x14ac:dyDescent="0.25">
      <c r="A6" t="s">
        <v>226</v>
      </c>
      <c r="B6" t="s">
        <v>82</v>
      </c>
      <c r="D6" s="330" t="s">
        <v>346</v>
      </c>
    </row>
    <row r="7" spans="1:4" x14ac:dyDescent="0.25">
      <c r="A7" t="s">
        <v>227</v>
      </c>
      <c r="B7" t="s">
        <v>83</v>
      </c>
      <c r="D7" s="330" t="s">
        <v>347</v>
      </c>
    </row>
    <row r="8" spans="1:4" x14ac:dyDescent="0.25">
      <c r="A8" t="s">
        <v>155</v>
      </c>
      <c r="B8" t="s">
        <v>314</v>
      </c>
      <c r="D8" s="330" t="s">
        <v>348</v>
      </c>
    </row>
    <row r="9" spans="1:4" x14ac:dyDescent="0.25">
      <c r="D9" s="330" t="s">
        <v>349</v>
      </c>
    </row>
    <row r="10" spans="1:4" x14ac:dyDescent="0.25">
      <c r="A10" s="288" t="s">
        <v>282</v>
      </c>
      <c r="D10" s="330" t="s">
        <v>350</v>
      </c>
    </row>
    <row r="11" spans="1:4" x14ac:dyDescent="0.25">
      <c r="D11" s="330" t="s">
        <v>351</v>
      </c>
    </row>
    <row r="12" spans="1:4" x14ac:dyDescent="0.25">
      <c r="D12" s="330" t="s">
        <v>340</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165</v>
      </c>
      <c r="B1" s="374"/>
      <c r="C1" s="374"/>
      <c r="D1" s="374"/>
      <c r="E1" s="374"/>
      <c r="F1" s="374"/>
      <c r="G1" s="374"/>
      <c r="H1" s="374"/>
      <c r="I1" s="374"/>
      <c r="J1" s="374"/>
      <c r="K1" s="374"/>
      <c r="L1" s="374"/>
      <c r="M1" s="374"/>
      <c r="N1" s="374"/>
      <c r="O1" s="374"/>
      <c r="P1" s="374"/>
      <c r="Q1" s="374"/>
      <c r="R1" s="374"/>
      <c r="S1" s="374"/>
      <c r="T1" s="374"/>
      <c r="U1" s="374"/>
      <c r="V1" s="375" t="s">
        <v>51</v>
      </c>
      <c r="W1" s="375"/>
      <c r="X1" s="375"/>
      <c r="Y1" s="375"/>
      <c r="Z1" s="375"/>
      <c r="AA1" s="375"/>
      <c r="AB1" s="375"/>
      <c r="AC1" s="375"/>
      <c r="AD1" s="375"/>
      <c r="AE1" s="375"/>
      <c r="AF1" s="375"/>
      <c r="AG1" s="375"/>
      <c r="AH1" s="375"/>
      <c r="AI1" s="375"/>
      <c r="AJ1" s="375"/>
      <c r="AK1" s="151" t="s">
        <v>281</v>
      </c>
    </row>
    <row r="2" spans="1:38" x14ac:dyDescent="0.25">
      <c r="V2" s="155" t="s">
        <v>158</v>
      </c>
      <c r="W2" s="155" t="s">
        <v>158</v>
      </c>
      <c r="X2" s="155"/>
      <c r="Y2" s="155"/>
      <c r="Z2" s="155"/>
      <c r="AA2" s="155"/>
      <c r="AB2" s="155"/>
      <c r="AC2" s="155"/>
      <c r="AD2" s="155"/>
      <c r="AE2" s="155"/>
      <c r="AF2" s="155" t="s">
        <v>70</v>
      </c>
      <c r="AG2" s="155" t="s">
        <v>157</v>
      </c>
    </row>
    <row r="3" spans="1:38" x14ac:dyDescent="0.25">
      <c r="A3" s="151" t="s">
        <v>41</v>
      </c>
      <c r="B3" s="151" t="s">
        <v>43</v>
      </c>
      <c r="C3" s="151" t="s">
        <v>42</v>
      </c>
      <c r="D3" s="151" t="s">
        <v>44</v>
      </c>
      <c r="E3" s="151" t="s">
        <v>32</v>
      </c>
      <c r="F3" s="151" t="s">
        <v>33</v>
      </c>
      <c r="G3" s="151" t="s">
        <v>34</v>
      </c>
      <c r="H3" s="151" t="s">
        <v>45</v>
      </c>
      <c r="I3" s="151" t="s">
        <v>46</v>
      </c>
      <c r="J3" s="151" t="s">
        <v>47</v>
      </c>
      <c r="K3" s="151" t="s">
        <v>54</v>
      </c>
      <c r="L3" s="151" t="s">
        <v>160</v>
      </c>
      <c r="M3" s="151" t="s">
        <v>161</v>
      </c>
      <c r="N3" s="151" t="s">
        <v>162</v>
      </c>
      <c r="O3" s="151" t="s">
        <v>163</v>
      </c>
      <c r="P3" s="151" t="s">
        <v>164</v>
      </c>
      <c r="Q3" s="151" t="s">
        <v>48</v>
      </c>
      <c r="R3" s="151" t="s">
        <v>38</v>
      </c>
      <c r="S3" s="151" t="s">
        <v>36</v>
      </c>
      <c r="T3" s="151" t="s">
        <v>49</v>
      </c>
      <c r="U3" s="151" t="s">
        <v>147</v>
      </c>
      <c r="V3" s="151" t="s">
        <v>148</v>
      </c>
      <c r="W3" s="151" t="s">
        <v>213</v>
      </c>
      <c r="X3" s="151" t="s">
        <v>214</v>
      </c>
      <c r="Y3" s="151" t="s">
        <v>215</v>
      </c>
      <c r="Z3" s="151" t="s">
        <v>216</v>
      </c>
      <c r="AA3" s="151" t="s">
        <v>217</v>
      </c>
      <c r="AB3" s="151" t="s">
        <v>218</v>
      </c>
      <c r="AC3" s="151" t="s">
        <v>219</v>
      </c>
      <c r="AD3" s="151" t="s">
        <v>220</v>
      </c>
      <c r="AE3" s="151" t="s">
        <v>149</v>
      </c>
      <c r="AF3" s="151" t="s">
        <v>150</v>
      </c>
      <c r="AG3" s="151" t="s">
        <v>152</v>
      </c>
      <c r="AH3" s="151" t="s">
        <v>151</v>
      </c>
      <c r="AI3" s="151" t="s">
        <v>153</v>
      </c>
      <c r="AJ3" s="151" t="s">
        <v>178</v>
      </c>
      <c r="AK3" s="151" t="s">
        <v>201</v>
      </c>
      <c r="AL3" s="151" t="s">
        <v>202</v>
      </c>
    </row>
    <row r="4" spans="1:38" x14ac:dyDescent="0.25">
      <c r="A4" s="151" t="str">
        <f>'Cover Page'!B9</f>
        <v>The Cinciinnati Indemnity Company</v>
      </c>
      <c r="B4" s="151">
        <f>'Cover Page'!L9</f>
        <v>23280</v>
      </c>
      <c r="C4" s="151" t="str">
        <f>'Cover Page'!B13</f>
        <v>The Cincinnati Insurance Companies</v>
      </c>
      <c r="D4" s="152">
        <f>'Cover Page'!L13</f>
        <v>244</v>
      </c>
      <c r="E4" s="151" t="str">
        <f>'Cover Page'!B17</f>
        <v>PO BOX 145496</v>
      </c>
      <c r="F4" s="151" t="str">
        <f>'Cover Page'!B20</f>
        <v>Fairfield</v>
      </c>
      <c r="G4" s="151" t="str">
        <f>'Cover Page'!I20</f>
        <v>OH</v>
      </c>
      <c r="H4" s="152" t="str">
        <f>'Cover Page'!L20</f>
        <v>45250-5496</v>
      </c>
      <c r="I4" s="151" t="b">
        <v>1</v>
      </c>
      <c r="J4" s="151" t="b">
        <v>0</v>
      </c>
      <c r="K4" s="153">
        <f>'Cover Page'!B32</f>
        <v>44315</v>
      </c>
      <c r="L4" s="173" t="str">
        <f>'Cover Page'!B35</f>
        <v>Steve Corbly</v>
      </c>
      <c r="M4" s="173" t="str">
        <f>'Cover Page'!B38</f>
        <v>Assistance Vice President</v>
      </c>
      <c r="N4" s="212" t="str">
        <f>'Cover Page'!I35</f>
        <v>513-870-2448</v>
      </c>
      <c r="O4" s="212">
        <f>'Cover Page'!L35</f>
        <v>0</v>
      </c>
      <c r="P4" s="151" t="str">
        <f>'Cover Page'!I38</f>
        <v>Steve_Corbly@CINFIN.COM</v>
      </c>
      <c r="Q4" s="151" t="str">
        <f>'Cover Page'!B42</f>
        <v>Kim Yerigan</v>
      </c>
      <c r="R4" s="151" t="str">
        <f>'Cover Page'!B46</f>
        <v>Compliance Manager</v>
      </c>
      <c r="S4" s="212" t="str">
        <f>'Cover Page'!I42</f>
        <v>513-603-5138</v>
      </c>
      <c r="T4" s="212">
        <f>'Cover Page'!L42</f>
        <v>0</v>
      </c>
      <c r="U4" s="151" t="str">
        <f>'Cover Page'!I46</f>
        <v xml:space="preserve">Kim_Yerigan@CINFIN.COM </v>
      </c>
      <c r="V4" s="152">
        <f>Questionnaire!U10</f>
        <v>1</v>
      </c>
      <c r="W4" s="152">
        <f>Questionnaire!U12</f>
        <v>0</v>
      </c>
      <c r="X4" s="152">
        <f>Questionnaire!U13</f>
        <v>1</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0</v>
      </c>
      <c r="AG4" s="152">
        <f>Questionnaire!U28</f>
        <v>1</v>
      </c>
      <c r="AH4" s="152">
        <f>Questionnaire!U34</f>
        <v>0</v>
      </c>
      <c r="AI4" s="152">
        <f>Questionnaire!U35</f>
        <v>1</v>
      </c>
      <c r="AJ4" s="173" t="str">
        <f>Questionnaire!E37</f>
        <v>C-A-19-2285-CA</v>
      </c>
      <c r="AK4" s="151" t="str">
        <f>'Explanatory Memorandum'!C14</f>
        <v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181</v>
      </c>
      <c r="D1" s="377"/>
      <c r="E1" s="377"/>
      <c r="F1" s="377"/>
      <c r="G1" s="378"/>
      <c r="H1" s="379" t="s">
        <v>182</v>
      </c>
      <c r="I1" s="380"/>
      <c r="J1" s="380"/>
      <c r="K1" s="380"/>
      <c r="L1" s="380"/>
      <c r="M1" s="380"/>
      <c r="N1" s="380"/>
      <c r="O1" s="380"/>
      <c r="P1" s="381"/>
      <c r="Q1" s="376" t="s">
        <v>183</v>
      </c>
      <c r="R1" s="377"/>
      <c r="S1" s="377"/>
      <c r="T1" s="377"/>
      <c r="U1" s="378"/>
    </row>
    <row r="2" spans="1:27" s="221" customFormat="1" ht="60.75" thickBot="1" x14ac:dyDescent="0.3">
      <c r="A2" s="225" t="s">
        <v>173</v>
      </c>
      <c r="B2" s="226" t="s">
        <v>172</v>
      </c>
      <c r="C2" s="231" t="s">
        <v>184</v>
      </c>
      <c r="D2" s="227" t="s">
        <v>185</v>
      </c>
      <c r="E2" s="227" t="s">
        <v>186</v>
      </c>
      <c r="F2" s="227" t="s">
        <v>200</v>
      </c>
      <c r="G2" s="232" t="s">
        <v>187</v>
      </c>
      <c r="H2" s="239" t="s">
        <v>188</v>
      </c>
      <c r="I2" s="228" t="s">
        <v>189</v>
      </c>
      <c r="J2" s="228" t="s">
        <v>56</v>
      </c>
      <c r="K2" s="228" t="s">
        <v>190</v>
      </c>
      <c r="L2" s="228" t="s">
        <v>191</v>
      </c>
      <c r="M2" s="228" t="s">
        <v>192</v>
      </c>
      <c r="N2" s="228" t="s">
        <v>193</v>
      </c>
      <c r="O2" s="228" t="s">
        <v>209</v>
      </c>
      <c r="P2" s="240" t="s">
        <v>194</v>
      </c>
      <c r="Q2" s="227" t="s">
        <v>195</v>
      </c>
      <c r="R2" s="227" t="s">
        <v>196</v>
      </c>
      <c r="S2" s="227" t="s">
        <v>197</v>
      </c>
      <c r="T2" s="227" t="s">
        <v>199</v>
      </c>
      <c r="U2" s="232" t="s">
        <v>198</v>
      </c>
    </row>
    <row r="3" spans="1:27" ht="15.75" thickTop="1" x14ac:dyDescent="0.25">
      <c r="A3" s="151">
        <f>'Cover Page'!$L$9</f>
        <v>23280</v>
      </c>
      <c r="B3" s="151" t="s">
        <v>77</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23280</v>
      </c>
      <c r="B4" s="151" t="s">
        <v>224</v>
      </c>
      <c r="C4" s="233">
        <f>Questionnaire!$V$44</f>
        <v>1</v>
      </c>
      <c r="D4" s="234">
        <f>Questionnaire!$V$45</f>
        <v>0</v>
      </c>
      <c r="E4" s="234">
        <f>Questionnaire!$V$46</f>
        <v>0</v>
      </c>
      <c r="F4" s="234">
        <f>Questionnaire!$V$47</f>
        <v>0</v>
      </c>
      <c r="G4" s="235">
        <f>Questionnaire!$V$48</f>
        <v>0</v>
      </c>
      <c r="H4" s="233">
        <f>Questionnaire!$V$55</f>
        <v>1</v>
      </c>
      <c r="I4" s="234">
        <f>Questionnaire!$V$58</f>
        <v>1</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f>Questionnaire!$V$85</f>
        <v>0</v>
      </c>
    </row>
    <row r="5" spans="1:27" x14ac:dyDescent="0.25">
      <c r="A5" s="151">
        <f>'Cover Page'!$L$9</f>
        <v>23280</v>
      </c>
      <c r="B5" s="151" t="s">
        <v>78</v>
      </c>
      <c r="C5" s="233">
        <f>Questionnaire!$W$44</f>
        <v>1</v>
      </c>
      <c r="D5" s="234">
        <f>Questionnaire!$W$45</f>
        <v>0</v>
      </c>
      <c r="E5" s="234">
        <f>Questionnaire!$W$46</f>
        <v>0</v>
      </c>
      <c r="F5" s="234">
        <f>Questionnaire!$W$47</f>
        <v>0</v>
      </c>
      <c r="G5" s="235">
        <f>Questionnaire!$W$48</f>
        <v>0</v>
      </c>
      <c r="H5" s="233">
        <f>Questionnaire!$W$55</f>
        <v>1</v>
      </c>
      <c r="I5" s="234">
        <f>Questionnaire!$W$58</f>
        <v>0</v>
      </c>
      <c r="J5" s="234">
        <f>Questionnaire!$W$59</f>
        <v>1</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25">
      <c r="A6" s="151">
        <f>'Cover Page'!$L$9</f>
        <v>23280</v>
      </c>
      <c r="B6" s="151" t="s">
        <v>79</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23280</v>
      </c>
      <c r="B7" s="151" t="s">
        <v>226</v>
      </c>
      <c r="C7" s="233">
        <f>Questionnaire!$Y$44</f>
        <v>1</v>
      </c>
      <c r="D7" s="234">
        <f>Questionnaire!$Y$45</f>
        <v>0</v>
      </c>
      <c r="E7" s="202">
        <f>Questionnaire!$Y$46</f>
        <v>0</v>
      </c>
      <c r="F7" s="202">
        <f>Questionnaire!$Y$47</f>
        <v>0</v>
      </c>
      <c r="G7" s="235">
        <f>Questionnaire!$Y$48</f>
        <v>0</v>
      </c>
      <c r="H7" s="233">
        <f>Questionnaire!$Y$55</f>
        <v>1</v>
      </c>
      <c r="I7" s="234">
        <f>Questionnaire!$Y$58</f>
        <v>0</v>
      </c>
      <c r="J7" s="234">
        <f>Questionnaire!$Y$59</f>
        <v>1</v>
      </c>
      <c r="K7" s="234">
        <f>Questionnaire!$Y$60</f>
        <v>1</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23280</v>
      </c>
      <c r="B8" s="151" t="s">
        <v>227</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23280</v>
      </c>
      <c r="B9" s="151" t="s">
        <v>155</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97</v>
      </c>
      <c r="B1" s="287" t="s">
        <v>232</v>
      </c>
    </row>
    <row r="2" spans="1:2" x14ac:dyDescent="0.25">
      <c r="A2" s="149" t="s">
        <v>98</v>
      </c>
      <c r="B2" s="287" t="s">
        <v>233</v>
      </c>
    </row>
    <row r="3" spans="1:2" x14ac:dyDescent="0.25">
      <c r="A3" s="149" t="s">
        <v>99</v>
      </c>
      <c r="B3" s="287" t="s">
        <v>234</v>
      </c>
    </row>
    <row r="4" spans="1:2" x14ac:dyDescent="0.25">
      <c r="A4" s="149" t="s">
        <v>100</v>
      </c>
      <c r="B4" s="287" t="s">
        <v>235</v>
      </c>
    </row>
    <row r="5" spans="1:2" x14ac:dyDescent="0.25">
      <c r="A5" s="149" t="s">
        <v>101</v>
      </c>
      <c r="B5" s="287" t="s">
        <v>231</v>
      </c>
    </row>
    <row r="6" spans="1:2" x14ac:dyDescent="0.25">
      <c r="A6" s="149" t="s">
        <v>102</v>
      </c>
      <c r="B6" s="287" t="s">
        <v>236</v>
      </c>
    </row>
    <row r="7" spans="1:2" x14ac:dyDescent="0.25">
      <c r="A7" s="149" t="s">
        <v>103</v>
      </c>
      <c r="B7" s="287" t="s">
        <v>237</v>
      </c>
    </row>
    <row r="8" spans="1:2" x14ac:dyDescent="0.25">
      <c r="A8" s="149" t="s">
        <v>104</v>
      </c>
      <c r="B8" s="287" t="s">
        <v>238</v>
      </c>
    </row>
    <row r="9" spans="1:2" x14ac:dyDescent="0.25">
      <c r="A9" s="149" t="s">
        <v>105</v>
      </c>
      <c r="B9" s="287" t="s">
        <v>239</v>
      </c>
    </row>
    <row r="10" spans="1:2" x14ac:dyDescent="0.25">
      <c r="A10" s="149" t="s">
        <v>106</v>
      </c>
      <c r="B10" s="287" t="s">
        <v>240</v>
      </c>
    </row>
    <row r="11" spans="1:2" x14ac:dyDescent="0.25">
      <c r="A11" s="149" t="s">
        <v>107</v>
      </c>
      <c r="B11" s="287" t="s">
        <v>241</v>
      </c>
    </row>
    <row r="12" spans="1:2" x14ac:dyDescent="0.25">
      <c r="A12" s="149" t="s">
        <v>108</v>
      </c>
      <c r="B12" s="287" t="s">
        <v>242</v>
      </c>
    </row>
    <row r="13" spans="1:2" x14ac:dyDescent="0.25">
      <c r="A13" s="149" t="s">
        <v>109</v>
      </c>
      <c r="B13" s="287" t="s">
        <v>243</v>
      </c>
    </row>
    <row r="14" spans="1:2" x14ac:dyDescent="0.25">
      <c r="A14" s="149" t="s">
        <v>110</v>
      </c>
      <c r="B14" s="287" t="s">
        <v>244</v>
      </c>
    </row>
    <row r="15" spans="1:2" x14ac:dyDescent="0.25">
      <c r="A15" s="149" t="s">
        <v>111</v>
      </c>
      <c r="B15" s="287" t="s">
        <v>245</v>
      </c>
    </row>
    <row r="16" spans="1:2" x14ac:dyDescent="0.25">
      <c r="A16" s="149" t="s">
        <v>112</v>
      </c>
      <c r="B16" s="287" t="s">
        <v>246</v>
      </c>
    </row>
    <row r="17" spans="1:2" x14ac:dyDescent="0.25">
      <c r="A17" s="149" t="s">
        <v>113</v>
      </c>
      <c r="B17" s="287" t="s">
        <v>247</v>
      </c>
    </row>
    <row r="18" spans="1:2" x14ac:dyDescent="0.25">
      <c r="A18" s="149" t="s">
        <v>114</v>
      </c>
      <c r="B18" s="287" t="s">
        <v>248</v>
      </c>
    </row>
    <row r="19" spans="1:2" x14ac:dyDescent="0.25">
      <c r="A19" s="149" t="s">
        <v>115</v>
      </c>
      <c r="B19" s="287" t="s">
        <v>249</v>
      </c>
    </row>
    <row r="20" spans="1:2" x14ac:dyDescent="0.25">
      <c r="A20" s="149" t="s">
        <v>116</v>
      </c>
      <c r="B20" s="287" t="s">
        <v>250</v>
      </c>
    </row>
    <row r="21" spans="1:2" x14ac:dyDescent="0.25">
      <c r="A21" s="149" t="s">
        <v>117</v>
      </c>
      <c r="B21" s="287" t="s">
        <v>251</v>
      </c>
    </row>
    <row r="22" spans="1:2" x14ac:dyDescent="0.25">
      <c r="A22" s="149" t="s">
        <v>118</v>
      </c>
      <c r="B22" s="287" t="s">
        <v>252</v>
      </c>
    </row>
    <row r="23" spans="1:2" x14ac:dyDescent="0.25">
      <c r="A23" s="149" t="s">
        <v>119</v>
      </c>
      <c r="B23" s="287" t="s">
        <v>253</v>
      </c>
    </row>
    <row r="24" spans="1:2" x14ac:dyDescent="0.25">
      <c r="A24" s="149" t="s">
        <v>120</v>
      </c>
      <c r="B24" s="287" t="s">
        <v>254</v>
      </c>
    </row>
    <row r="25" spans="1:2" x14ac:dyDescent="0.25">
      <c r="A25" s="149" t="s">
        <v>121</v>
      </c>
      <c r="B25" s="287" t="s">
        <v>255</v>
      </c>
    </row>
    <row r="26" spans="1:2" x14ac:dyDescent="0.25">
      <c r="A26" s="149" t="s">
        <v>122</v>
      </c>
      <c r="B26" s="287" t="s">
        <v>256</v>
      </c>
    </row>
    <row r="27" spans="1:2" x14ac:dyDescent="0.25">
      <c r="A27" s="149" t="s">
        <v>123</v>
      </c>
      <c r="B27" s="287" t="s">
        <v>257</v>
      </c>
    </row>
    <row r="28" spans="1:2" x14ac:dyDescent="0.25">
      <c r="A28" s="149" t="s">
        <v>124</v>
      </c>
      <c r="B28" s="287" t="s">
        <v>258</v>
      </c>
    </row>
    <row r="29" spans="1:2" x14ac:dyDescent="0.25">
      <c r="A29" s="149" t="s">
        <v>125</v>
      </c>
      <c r="B29" s="287" t="s">
        <v>259</v>
      </c>
    </row>
    <row r="30" spans="1:2" x14ac:dyDescent="0.25">
      <c r="A30" s="149" t="s">
        <v>126</v>
      </c>
      <c r="B30" s="287" t="s">
        <v>260</v>
      </c>
    </row>
    <row r="31" spans="1:2" x14ac:dyDescent="0.25">
      <c r="A31" s="149" t="s">
        <v>127</v>
      </c>
      <c r="B31" s="287" t="s">
        <v>261</v>
      </c>
    </row>
    <row r="32" spans="1:2" x14ac:dyDescent="0.25">
      <c r="A32" s="149" t="s">
        <v>128</v>
      </c>
      <c r="B32" s="287" t="s">
        <v>262</v>
      </c>
    </row>
    <row r="33" spans="1:2" x14ac:dyDescent="0.25">
      <c r="A33" s="149" t="s">
        <v>129</v>
      </c>
      <c r="B33" s="287" t="s">
        <v>263</v>
      </c>
    </row>
    <row r="34" spans="1:2" x14ac:dyDescent="0.25">
      <c r="A34" s="149" t="s">
        <v>130</v>
      </c>
      <c r="B34" s="287" t="s">
        <v>264</v>
      </c>
    </row>
    <row r="35" spans="1:2" x14ac:dyDescent="0.25">
      <c r="A35" s="149" t="s">
        <v>131</v>
      </c>
      <c r="B35" s="287" t="s">
        <v>265</v>
      </c>
    </row>
    <row r="36" spans="1:2" x14ac:dyDescent="0.25">
      <c r="A36" s="149" t="s">
        <v>132</v>
      </c>
      <c r="B36" s="287" t="s">
        <v>266</v>
      </c>
    </row>
    <row r="37" spans="1:2" x14ac:dyDescent="0.25">
      <c r="A37" s="149" t="s">
        <v>133</v>
      </c>
      <c r="B37" s="287" t="s">
        <v>267</v>
      </c>
    </row>
    <row r="38" spans="1:2" x14ac:dyDescent="0.25">
      <c r="A38" s="149" t="s">
        <v>134</v>
      </c>
      <c r="B38" s="287" t="s">
        <v>268</v>
      </c>
    </row>
    <row r="39" spans="1:2" x14ac:dyDescent="0.25">
      <c r="A39" s="149" t="s">
        <v>135</v>
      </c>
      <c r="B39" s="287" t="s">
        <v>269</v>
      </c>
    </row>
    <row r="40" spans="1:2" x14ac:dyDescent="0.25">
      <c r="A40" s="149" t="s">
        <v>136</v>
      </c>
      <c r="B40" s="287" t="s">
        <v>270</v>
      </c>
    </row>
    <row r="41" spans="1:2" x14ac:dyDescent="0.25">
      <c r="A41" s="149" t="s">
        <v>137</v>
      </c>
      <c r="B41" s="287" t="s">
        <v>271</v>
      </c>
    </row>
    <row r="42" spans="1:2" x14ac:dyDescent="0.25">
      <c r="A42" s="149" t="s">
        <v>138</v>
      </c>
      <c r="B42" s="287" t="s">
        <v>272</v>
      </c>
    </row>
    <row r="43" spans="1:2" x14ac:dyDescent="0.25">
      <c r="A43" s="149" t="s">
        <v>139</v>
      </c>
      <c r="B43" s="287" t="s">
        <v>273</v>
      </c>
    </row>
    <row r="44" spans="1:2" x14ac:dyDescent="0.25">
      <c r="A44" s="149" t="s">
        <v>140</v>
      </c>
      <c r="B44" s="287" t="s">
        <v>274</v>
      </c>
    </row>
    <row r="45" spans="1:2" x14ac:dyDescent="0.25">
      <c r="A45" s="149" t="s">
        <v>141</v>
      </c>
      <c r="B45" s="287" t="s">
        <v>275</v>
      </c>
    </row>
    <row r="46" spans="1:2" x14ac:dyDescent="0.25">
      <c r="A46" s="149" t="s">
        <v>142</v>
      </c>
      <c r="B46" s="287" t="s">
        <v>276</v>
      </c>
    </row>
    <row r="47" spans="1:2" x14ac:dyDescent="0.25">
      <c r="A47" s="149" t="s">
        <v>143</v>
      </c>
      <c r="B47" s="287" t="s">
        <v>277</v>
      </c>
    </row>
    <row r="48" spans="1:2" x14ac:dyDescent="0.25">
      <c r="A48" s="149" t="s">
        <v>144</v>
      </c>
      <c r="B48" s="287" t="s">
        <v>278</v>
      </c>
    </row>
    <row r="49" spans="1:2" x14ac:dyDescent="0.25">
      <c r="A49" s="149" t="s">
        <v>145</v>
      </c>
      <c r="B49" s="287" t="s">
        <v>279</v>
      </c>
    </row>
    <row r="50" spans="1:2" x14ac:dyDescent="0.25">
      <c r="A50" s="149" t="s">
        <v>146</v>
      </c>
      <c r="B50" s="287" t="s">
        <v>280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BE372C879B964BBA0CE71DBC23682D" ma:contentTypeVersion="0" ma:contentTypeDescription="Create a new document." ma:contentTypeScope="" ma:versionID="a00ee093f7014575bfaa520cb4e39756">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037A72-D83F-4320-B1B7-2DD75F51F816}">
  <ds:schemaRefs>
    <ds:schemaRef ds:uri="http://schemas.microsoft.com/sharepoint/v3/contenttype/forms"/>
  </ds:schemaRefs>
</ds:datastoreItem>
</file>

<file path=customXml/itemProps2.xml><?xml version="1.0" encoding="utf-8"?>
<ds:datastoreItem xmlns:ds="http://schemas.openxmlformats.org/officeDocument/2006/customXml" ds:itemID="{7231DBEB-9583-4E5B-90A7-F01CED71B2F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F0A621A-865C-4F4F-BC32-BB015518B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Yerigan, Kim</cp:lastModifiedBy>
  <cp:lastPrinted>2020-05-12T15:41:53Z</cp:lastPrinted>
  <dcterms:created xsi:type="dcterms:W3CDTF">2020-04-14T23:06:16Z</dcterms:created>
  <dcterms:modified xsi:type="dcterms:W3CDTF">2021-04-26T17:48:16Z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0x0101006BBE372C879B964BBA0CE71DBC23682D</vt:lpwstr>
  </property>
</Properties>
</file>