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sOps\Compliance\State Reporting Matrix (SRM) (HIS 11.16 C+12)\COVID-19\California\"/>
    </mc:Choice>
  </mc:AlternateContent>
  <xr:revisionPtr revIDLastSave="0" documentId="13_ncr:1_{4DD96F01-61CA-495B-A529-CE4529EEA511}" xr6:coauthVersionLast="41" xr6:coauthVersionMax="41" xr10:uidLastSave="{00000000-0000-0000-0000-000000000000}"/>
  <bookViews>
    <workbookView xWindow="-108" yWindow="-108" windowWidth="23256" windowHeight="1257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" i="8" l="1"/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17" i="8" l="1"/>
  <c r="A18" i="8"/>
  <c r="A19" i="8"/>
  <c r="A20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<sst xmlns="http://schemas.openxmlformats.org/spreadsheetml/2006/main" count="535" uniqueCount="366">
  <si>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</si>
  <si>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</si>
  <si>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</si>
  <si>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</si>
  <si>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</si>
  <si>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</si>
  <si>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</si>
  <si>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</si>
  <si>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</si>
  <si>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</si>
  <si>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</si>
  <si>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</si>
  <si>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</si>
  <si>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</si>
  <si>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</si>
  <si>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</si>
  <si>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</si>
  <si>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</si>
  <si>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</si>
  <si>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</si>
  <si>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</si>
  <si>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</si>
  <si>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</si>
  <si>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</si>
  <si>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</si>
  <si>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</si>
  <si>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</si>
  <si>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</si>
  <si>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</si>
  <si>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</si>
  <si>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</si>
  <si>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</si>
  <si>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</si>
  <si>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</si>
  <si>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</si>
  <si>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</si>
  <si>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</si>
  <si>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</si>
  <si>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</si>
  <si>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</si>
  <si>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</si>
  <si>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</si>
  <si>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</si>
  <si>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</si>
  <si>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</si>
  <si>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</si>
  <si>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</si>
  <si>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</si>
  <si>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</si>
  <si>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</si>
  <si>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</si>
  <si>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</si>
  <si>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</si>
  <si>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</si>
  <si>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</si>
  <si>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</si>
  <si>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</si>
  <si>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</si>
  <si>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</si>
  <si>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</si>
  <si>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</si>
  <si>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</si>
  <si>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</si>
  <si>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</si>
  <si>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</si>
  <si>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</si>
  <si>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</si>
  <si>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</si>
  <si>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</si>
  <si>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</si>
  <si>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</si>
  <si>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</si>
  <si>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</si>
  <si>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</si>
  <si>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</si>
  <si>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</si>
  <si>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</si>
  <si>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</si>
  <si>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</si>
  <si>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</si>
  <si>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</si>
  <si>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</si>
  <si>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</si>
  <si>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</si>
  <si>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</si>
  <si>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</si>
  <si>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</si>
  <si>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</si>
  <si>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</si>
  <si>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</si>
  <si>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</si>
  <si>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</si>
  <si>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</si>
  <si>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</si>
  <si>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</si>
  <si>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</si>
  <si>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</si>
  <si>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</si>
  <si>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</si>
  <si>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</si>
  <si>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</si>
  <si>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</si>
  <si>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</si>
  <si>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</si>
  <si>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</si>
  <si>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</si>
  <si>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</si>
  <si>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</si>
  <si>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</si>
  <si>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</si>
  <si>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</si>
  <si>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</si>
  <si>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</si>
  <si>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</si>
  <si>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</si>
  <si>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</si>
  <si>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</si>
  <si>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</si>
  <si>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</si>
  <si>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</si>
  <si>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</si>
  <si>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</si>
  <si>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</si>
  <si>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</si>
  <si>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</si>
  <si>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</si>
  <si>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</si>
  <si>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</si>
  <si>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</si>
  <si>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</si>
  <si>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</si>
  <si>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</si>
  <si>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</si>
  <si>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</si>
  <si>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</si>
  <si>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</si>
  <si>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</si>
  <si>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</si>
  <si>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</si>
  <si>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</si>
  <si>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</si>
  <si>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</si>
  <si>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</si>
  <si>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</si>
  <si>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</si>
  <si>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</si>
  <si>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</si>
  <si>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</si>
  <si>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</si>
  <si>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</si>
  <si>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</si>
  <si>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</si>
  <si>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</si>
  <si>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</si>
  <si>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</si>
  <si>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</si>
  <si>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</si>
  <si>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</si>
  <si>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</si>
  <si>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</si>
  <si>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</si>
  <si>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</si>
  <si>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</si>
  <si>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</si>
  <si>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</si>
  <si>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</si>
  <si>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</si>
  <si>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</si>
  <si>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</si>
  <si>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</si>
  <si>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</si>
  <si>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</si>
  <si>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</si>
  <si>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</si>
  <si>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</si>
  <si>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</si>
  <si>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</si>
  <si>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</si>
  <si>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</si>
  <si>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</si>
  <si>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</si>
  <si>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</si>
  <si>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</si>
  <si>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</si>
  <si>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</si>
  <si>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</si>
  <si>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</si>
  <si>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</si>
  <si>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</si>
  <si>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</si>
  <si>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</si>
  <si>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</si>
  <si>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</si>
  <si>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</si>
  <si>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</si>
  <si>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</si>
  <si>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</si>
  <si>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</si>
  <si>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</si>
  <si>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</si>
  <si>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</si>
  <si>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</si>
  <si>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</si>
  <si>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</si>
  <si>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</si>
  <si>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</si>
  <si>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</si>
  <si>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</si>
  <si>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</si>
  <si>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</si>
  <si>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</si>
  <si>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</si>
  <si>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</si>
  <si>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</si>
  <si>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</si>
  <si>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</si>
  <si>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</si>
  <si>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</si>
  <si>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</si>
  <si>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</si>
  <si>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</si>
  <si>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</si>
  <si>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</si>
  <si>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</si>
  <si>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</si>
  <si>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</si>
  <si>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</si>
  <si>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</si>
  <si>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</si>
  <si>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</si>
  <si>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</si>
  <si>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</si>
  <si>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</si>
  <si>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</si>
  <si>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</si>
  <si>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</si>
  <si>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</si>
  <si>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</si>
  <si>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</si>
  <si>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</si>
  <si>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</si>
  <si>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</si>
  <si>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</si>
  <si>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</si>
  <si>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</si>
  <si>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</si>
  <si>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</si>
  <si>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</si>
  <si>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</si>
  <si>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</si>
  <si>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</si>
  <si>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</si>
  <si>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</si>
  <si>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</si>
  <si>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</si>
  <si>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</si>
  <si>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</si>
  <si>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</si>
  <si>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</si>
  <si>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</si>
  <si>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</si>
  <si>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</si>
  <si>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</si>
  <si>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</si>
  <si>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</si>
  <si>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</si>
  <si>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</si>
  <si>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</si>
  <si>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</si>
  <si>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</si>
  <si>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</si>
  <si>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</si>
  <si>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</si>
  <si>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</si>
  <si>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</si>
  <si>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</si>
  <si>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</si>
  <si>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</si>
  <si>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</si>
  <si>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</si>
  <si>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</si>
  <si>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</si>
  <si>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</si>
  <si>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</si>
  <si>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</si>
  <si>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</si>
  <si>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</si>
  <si>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</si>
  <si>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</si>
  <si>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</si>
  <si>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</si>
  <si>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</si>
  <si>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</si>
  <si>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</si>
  <si>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</si>
  <si>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</si>
  <si>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</si>
  <si>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</si>
  <si>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</si>
  <si>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</si>
  <si>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</si>
  <si>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</si>
  <si>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</si>
  <si>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</si>
  <si>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</si>
  <si>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</si>
  <si>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</si>
  <si>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</si>
  <si>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</si>
  <si>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</si>
  <si>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</si>
  <si>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</si>
  <si>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</si>
  <si>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</si>
  <si>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</si>
  <si>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</si>
  <si>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</si>
  <si>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</si>
  <si>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</si>
  <si>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</si>
  <si>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</si>
  <si>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</si>
  <si>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</si>
  <si>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</si>
  <si>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</si>
  <si>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</si>
  <si>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</si>
  <si>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</si>
  <si>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</si>
  <si>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</si>
  <si>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</si>
  <si>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</si>
  <si>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</si>
  <si>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</si>
  <si>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</si>
  <si>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</si>
  <si>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</si>
  <si>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</si>
  <si>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</si>
  <si>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</si>
  <si>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</si>
  <si>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</si>
  <si>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</si>
  <si>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</si>
  <si>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</si>
  <si>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</si>
  <si>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</si>
  <si>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</si>
  <si>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</si>
  <si>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</si>
  <si>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</si>
  <si>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</si>
  <si>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</si>
  <si>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The American Road Insurance Company</t>
  </si>
  <si>
    <t>One American Road - MD 7480</t>
  </si>
  <si>
    <t>Dearborn</t>
  </si>
  <si>
    <t>Suzanne M. Phillips</t>
  </si>
  <si>
    <t>(888) 320-8695</t>
  </si>
  <si>
    <t>President</t>
  </si>
  <si>
    <t>SPHILL15@FORD.COM</t>
  </si>
  <si>
    <t>(313)845-0035</t>
  </si>
  <si>
    <t>Erin Meadows</t>
  </si>
  <si>
    <t>(313) 390-2802</t>
  </si>
  <si>
    <t>Compliance Manager</t>
  </si>
  <si>
    <t>EMEADOWS@FORD.COM</t>
  </si>
  <si>
    <t>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</si>
</sst>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MEADOWS@FORD.COM" TargetMode="External"/><Relationship Id="rId1" Type="http://schemas.openxmlformats.org/officeDocument/2006/relationships/hyperlink" Target="mailto:SPHILL15@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6" workbookViewId="0">
      <selection activeCell="L14" sqref="L14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19631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0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256</v>
      </c>
      <c r="J20" s="125"/>
      <c r="K20" s="25"/>
      <c r="L20" s="154">
        <v>48126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/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 t="s">
        <v>357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 t="s">
        <v>357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E49DC0F-528B-4E9F-8DFC-274F81229359}"/>
    <hyperlink ref="I46" r:id="rId2" xr:uid="{48303DCD-5A2C-4071-BF8D-407C77FE26F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06" zoomScale="120" zoomScaleNormal="120" workbookViewId="0">
      <selection activeCell="H69" sqref="H69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American Road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19631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>
        <v>0</v>
      </c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U26" sqref="U26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The American Road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19631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 t="s">
        <v>365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62" sqref="A51:A62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The American Road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19631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19631</v>
      </c>
      <c r="B17" s="318" t="s">
        <v>228</v>
      </c>
      <c r="C17" s="318"/>
      <c r="D17" s="318"/>
      <c r="E17" s="318" t="s">
        <v>345</v>
      </c>
      <c r="F17" s="323">
        <v>0</v>
      </c>
      <c r="G17" s="324">
        <v>0</v>
      </c>
      <c r="H17" s="325">
        <v>0</v>
      </c>
      <c r="I17" s="325">
        <v>7092</v>
      </c>
      <c r="J17" s="325">
        <v>7092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CMA</v>
      </c>
    </row>
    <row r="18" spans="1:15" s="295" customFormat="1" ht="16.5" customHeight="1" x14ac:dyDescent="0.25">
      <c r="A18" s="321">
        <f t="shared" si="0"/>
        <v>19631</v>
      </c>
      <c r="B18" s="318" t="s">
        <v>228</v>
      </c>
      <c r="C18" s="318"/>
      <c r="D18" s="318"/>
      <c r="E18" s="318" t="s">
        <v>346</v>
      </c>
      <c r="F18" s="323">
        <v>0</v>
      </c>
      <c r="G18" s="324">
        <v>0</v>
      </c>
      <c r="H18" s="325">
        <v>0</v>
      </c>
      <c r="I18" s="325">
        <v>7092</v>
      </c>
      <c r="J18" s="325">
        <v>7092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CMA</v>
      </c>
    </row>
    <row r="19" spans="1:15" s="295" customFormat="1" ht="16.5" customHeight="1" x14ac:dyDescent="0.25">
      <c r="A19" s="321">
        <f t="shared" si="0"/>
        <v>19631</v>
      </c>
      <c r="B19" s="318" t="s">
        <v>228</v>
      </c>
      <c r="C19" s="318"/>
      <c r="D19" s="318"/>
      <c r="E19" s="318" t="s">
        <v>347</v>
      </c>
      <c r="F19" s="323">
        <v>0</v>
      </c>
      <c r="G19" s="324">
        <v>0</v>
      </c>
      <c r="H19" s="325">
        <v>0</v>
      </c>
      <c r="I19" s="325">
        <v>7092</v>
      </c>
      <c r="J19" s="325">
        <v>7092</v>
      </c>
      <c r="K19" s="323">
        <v>0</v>
      </c>
      <c r="L19" s="322">
        <v>0</v>
      </c>
      <c r="M19" s="322">
        <v>0</v>
      </c>
      <c r="O19" s="295" t="str">
        <f t="shared" si="1"/>
        <v>CMA</v>
      </c>
    </row>
    <row r="20" spans="1:15" s="295" customFormat="1" ht="16.5" customHeight="1" x14ac:dyDescent="0.25">
      <c r="A20" s="321">
        <f t="shared" si="0"/>
        <v>19631</v>
      </c>
      <c r="B20" s="318" t="s">
        <v>228</v>
      </c>
      <c r="C20" s="318"/>
      <c r="D20" s="318"/>
      <c r="E20" s="318" t="s">
        <v>348</v>
      </c>
      <c r="F20" s="323">
        <v>0</v>
      </c>
      <c r="G20" s="324">
        <v>0</v>
      </c>
      <c r="H20" s="325">
        <v>0</v>
      </c>
      <c r="I20" s="325">
        <v>7092</v>
      </c>
      <c r="J20" s="325">
        <v>7092</v>
      </c>
      <c r="K20" s="323">
        <v>0</v>
      </c>
      <c r="L20" s="322">
        <v>0</v>
      </c>
      <c r="M20" s="322">
        <v>0</v>
      </c>
      <c r="O20" s="295" t="str">
        <f t="shared" si="1"/>
        <v>CMA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/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/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The American Road Insurance Company</v>
      </c>
      <c r="B4" s="155">
        <f>'Cover Page'!L9</f>
        <v>19631</v>
      </c>
      <c r="C4" s="155">
        <f>'Cover Page'!B13</f>
        <v>0</v>
      </c>
      <c r="D4" s="156">
        <f>'Cover Page'!L13</f>
        <v>0</v>
      </c>
      <c r="E4" s="155" t="str">
        <f>'Cover Page'!B17</f>
        <v>One American Road - MD 7480</v>
      </c>
      <c r="F4" s="155" t="str">
        <f>'Cover Page'!B20</f>
        <v>Dearborn</v>
      </c>
      <c r="G4" s="155" t="str">
        <f>'Cover Page'!I20</f>
        <v>MI</v>
      </c>
      <c r="H4" s="156">
        <f>'Cover Page'!L20</f>
        <v>48126</v>
      </c>
      <c r="I4" s="155" t="b">
        <v>1</v>
      </c>
      <c r="J4" s="155" t="b">
        <v>0</v>
      </c>
      <c r="K4" s="157">
        <f>'Cover Page'!B32</f>
        <v>0</v>
      </c>
      <c r="L4" s="177" t="str">
        <f>'Cover Page'!B35</f>
        <v>Suzanne M. Phillips</v>
      </c>
      <c r="M4" s="177" t="str">
        <f>'Cover Page'!B38</f>
        <v>President</v>
      </c>
      <c r="N4" s="220" t="str">
        <f>'Cover Page'!I35</f>
        <v>(313)845-0035</v>
      </c>
      <c r="O4" s="220" t="str">
        <f>'Cover Page'!L35</f>
        <v>(888) 320-8695</v>
      </c>
      <c r="P4" s="155" t="str">
        <f>'Cover Page'!I38</f>
        <v>SPHILL15@FORD.COM</v>
      </c>
      <c r="Q4" s="155" t="str">
        <f>'Cover Page'!B42</f>
        <v>Erin Meadows</v>
      </c>
      <c r="R4" s="155" t="str">
        <f>'Cover Page'!B46</f>
        <v>Compliance Manager</v>
      </c>
      <c r="S4" s="220" t="str">
        <f>'Cover Page'!I42</f>
        <v>(313) 390-2802</v>
      </c>
      <c r="T4" s="220" t="str">
        <f>'Cover Page'!L42</f>
        <v>(888) 320-8695</v>
      </c>
      <c r="U4" s="155" t="str">
        <f>'Cover Page'!I46</f>
        <v>EMEADOWS@FORD.COM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</v>
      </c>
      <c r="AL4" s="155" t="str">
        <f>'Explanatory Memorandum'!C33</f>
        <v>See Attached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19631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19631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19631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19631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19631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19631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19631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Dickinson, Kristin (K.)</cp:lastModifiedBy>
  <cp:lastPrinted>2020-05-12T15:41:53Z</cp:lastPrinted>
  <dcterms:created xsi:type="dcterms:W3CDTF">2020-04-14T23:06:16Z</dcterms:created>
  <dcterms:modified xsi:type="dcterms:W3CDTF">2021-04-30T15:03:26Z</dcterms:modified>
</cp:coreProperties>
</file>