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artment\TDC Specialty\Legal\COVID-19\AA - COVID-19 DATA CALLS 2020\CALIFORNIA\"/>
    </mc:Choice>
  </mc:AlternateContent>
  <xr:revisionPtr revIDLastSave="0" documentId="13_ncr:1_{D887CC5A-3B7F-403A-A2DA-158A2CE54F5E}" xr6:coauthVersionLast="46" xr6:coauthVersionMax="46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<sst xmlns="http://schemas.openxmlformats.org/spreadsheetml/2006/main" count="580" uniqueCount="374">
  <si>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</si>
  <si>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</si>
  <si>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</si>
  <si>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</si>
  <si>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</si>
  <si>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</si>
  <si>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</si>
  <si>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</si>
  <si>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</si>
  <si>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</si>
  <si>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</si>
  <si>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</si>
  <si>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</si>
  <si>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</si>
  <si>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</si>
  <si>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</si>
  <si>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</si>
  <si>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</si>
  <si>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</si>
  <si>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</si>
  <si>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</si>
  <si>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</si>
  <si>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</si>
  <si>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</si>
  <si>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</si>
  <si>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</si>
  <si>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</si>
  <si>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</si>
  <si>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</si>
  <si>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</si>
  <si>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</si>
  <si>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</si>
  <si>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</si>
  <si>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</si>
  <si>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</si>
  <si>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</si>
  <si>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</si>
  <si>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</si>
  <si>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</si>
  <si>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</si>
  <si>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</si>
  <si>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</si>
  <si>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</si>
  <si>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</si>
  <si>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</si>
  <si>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</si>
  <si>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</si>
  <si>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</si>
  <si>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</si>
  <si>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</si>
  <si>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</si>
  <si>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</si>
  <si>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</si>
  <si>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</si>
  <si>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</si>
  <si>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</si>
  <si>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</si>
  <si>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</si>
  <si>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</si>
  <si>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</si>
  <si>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</si>
  <si>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</si>
  <si>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</si>
  <si>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</si>
  <si>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</si>
  <si>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</si>
  <si>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</si>
  <si>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</si>
  <si>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</si>
  <si>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</si>
  <si>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</si>
  <si>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</si>
  <si>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</si>
  <si>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</si>
  <si>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</si>
  <si>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</si>
  <si>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</si>
  <si>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</si>
  <si>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</si>
  <si>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</si>
  <si>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</si>
  <si>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</si>
  <si>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</si>
  <si>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</si>
  <si>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</si>
  <si>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</si>
  <si>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</si>
  <si>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</si>
  <si>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</si>
  <si>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</si>
  <si>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</si>
  <si>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</si>
  <si>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</si>
  <si>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</si>
  <si>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</si>
  <si>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</si>
  <si>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</si>
  <si>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</si>
  <si>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</si>
  <si>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</si>
  <si>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</si>
  <si>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</si>
  <si>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</si>
  <si>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</si>
  <si>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</si>
  <si>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</si>
  <si>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</si>
  <si>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</si>
  <si>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</si>
  <si>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</si>
  <si>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</si>
  <si>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</si>
  <si>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</si>
  <si>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</si>
  <si>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</si>
  <si>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</si>
  <si>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</si>
  <si>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</si>
  <si>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</si>
  <si>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</si>
  <si>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</si>
  <si>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</si>
  <si>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</si>
  <si>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</si>
  <si>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</si>
  <si>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</si>
  <si>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</si>
  <si>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</si>
  <si>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</si>
  <si>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</si>
  <si>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</si>
  <si>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</si>
  <si>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</si>
  <si>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</si>
  <si>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</si>
  <si>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</si>
  <si>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</si>
  <si>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</si>
  <si>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</si>
  <si>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</si>
  <si>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</si>
  <si>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</si>
  <si>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</si>
  <si>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</si>
  <si>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</si>
  <si>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</si>
  <si>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</si>
  <si>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</si>
  <si>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</si>
  <si>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</si>
  <si>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</si>
  <si>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</si>
  <si>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</si>
  <si>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</si>
  <si>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</si>
  <si>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</si>
  <si>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</si>
  <si>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</si>
  <si>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</si>
  <si>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</si>
  <si>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</si>
  <si>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</si>
  <si>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</si>
  <si>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</si>
  <si>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</si>
  <si>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</si>
  <si>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</si>
  <si>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</si>
  <si>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</si>
  <si>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</si>
  <si>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</si>
  <si>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</si>
  <si>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</si>
  <si>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</si>
  <si>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</si>
  <si>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</si>
  <si>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</si>
  <si>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</si>
  <si>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</si>
  <si>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</si>
  <si>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</si>
  <si>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</si>
  <si>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</si>
  <si>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</si>
  <si>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</si>
  <si>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</si>
  <si>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</si>
  <si>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</si>
  <si>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</si>
  <si>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</si>
  <si>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</si>
  <si>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</si>
  <si>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</si>
  <si>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</si>
  <si>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</si>
  <si>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</si>
  <si>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</si>
  <si>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</si>
  <si>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</si>
  <si>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</si>
  <si>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</si>
  <si>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</si>
  <si>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</si>
  <si>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</si>
  <si>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</si>
  <si>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</si>
  <si>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</si>
  <si>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</si>
  <si>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</si>
  <si>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</si>
  <si>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</si>
  <si>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</si>
  <si>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</si>
  <si>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</si>
  <si>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</si>
  <si>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</si>
  <si>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</si>
  <si>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</si>
  <si>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</si>
  <si>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</si>
  <si>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</si>
  <si>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</si>
  <si>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</si>
  <si>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</si>
  <si>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</si>
  <si>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</si>
  <si>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</si>
  <si>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</si>
  <si>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</si>
  <si>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</si>
  <si>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</si>
  <si>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</si>
  <si>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</si>
  <si>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</si>
  <si>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</si>
  <si>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</si>
  <si>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</si>
  <si>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</si>
  <si>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</si>
  <si>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</si>
  <si>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</si>
  <si>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</si>
  <si>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</si>
  <si>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</si>
  <si>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</si>
  <si>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</si>
  <si>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</si>
  <si>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</si>
  <si>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</si>
  <si>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</si>
  <si>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</si>
  <si>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</si>
  <si>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</si>
  <si>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</si>
  <si>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</si>
  <si>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</si>
  <si>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</si>
  <si>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</si>
  <si>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</si>
  <si>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</si>
  <si>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</si>
  <si>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</si>
  <si>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</si>
  <si>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</si>
  <si>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</si>
  <si>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</si>
  <si>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</si>
  <si>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</si>
  <si>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</si>
  <si>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</si>
  <si>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</si>
  <si>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</si>
  <si>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</si>
  <si>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</si>
  <si>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</si>
  <si>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</si>
  <si>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</si>
  <si>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</si>
  <si>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</si>
  <si>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</si>
  <si>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</si>
  <si>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</si>
  <si>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</si>
  <si>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</si>
  <si>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</si>
  <si>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</si>
  <si>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</si>
  <si>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</si>
  <si>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</si>
  <si>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</si>
  <si>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</si>
  <si>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</si>
  <si>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</si>
  <si>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</si>
  <si>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</si>
  <si>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</si>
  <si>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</si>
  <si>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</si>
  <si>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</si>
  <si>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</si>
  <si>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</si>
  <si>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</si>
  <si>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</si>
  <si>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</si>
  <si>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</si>
  <si>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</si>
  <si>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</si>
  <si>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</si>
  <si>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</si>
  <si>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</si>
  <si>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</si>
  <si>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</si>
  <si>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</si>
  <si>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</si>
  <si>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</si>
  <si>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</si>
  <si>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</si>
  <si>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</si>
  <si>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</si>
  <si>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</si>
  <si>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</si>
  <si>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</si>
  <si>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</si>
  <si>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</si>
  <si>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</si>
  <si>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</si>
  <si>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</si>
  <si>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</si>
  <si>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</si>
  <si>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</si>
  <si>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</si>
  <si>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</si>
  <si>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</si>
  <si>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</si>
  <si>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</si>
  <si>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</si>
  <si>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</si>
  <si>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</si>
  <si>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</si>
  <si>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</si>
  <si>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</si>
  <si>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</si>
  <si>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</si>
  <si>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</si>
  <si>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</si>
  <si>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</si>
  <si>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</si>
  <si>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</si>
  <si>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</si>
  <si>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</si>
  <si>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</si>
  <si>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</si>
  <si>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</si>
  <si>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</si>
  <si>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Doctors Company Insurance Group</t>
  </si>
  <si>
    <t>185 Greenwood Road</t>
  </si>
  <si>
    <t>Napa</t>
  </si>
  <si>
    <t>David McHale</t>
  </si>
  <si>
    <t>707-226-0289</t>
  </si>
  <si>
    <t>707-226-0370</t>
  </si>
  <si>
    <t>Assistant Secretary</t>
  </si>
  <si>
    <t>dmchale@thedoctors.com</t>
  </si>
  <si>
    <t>Jan Van Roekel</t>
  </si>
  <si>
    <t>707-226-0103</t>
  </si>
  <si>
    <t>Assistant VP (The Doctors Management Company)</t>
  </si>
  <si>
    <t>jvanroekel@thedoctors.com</t>
  </si>
  <si>
    <t>TDC National Assurance Company</t>
  </si>
  <si>
    <t>Please see additional file included with this submission.</t>
  </si>
  <si>
    <t>Cyber Liability</t>
  </si>
  <si>
    <t>n/a</t>
  </si>
  <si>
    <t>Hospitals, Medical Facilities and Long-Term Care Facilities Professional Liability</t>
  </si>
  <si>
    <t>Managed Care Errors and Omissions and Management Liability</t>
  </si>
  <si>
    <t>Life Sciences Liability</t>
  </si>
  <si>
    <t>Excess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</si>
</sst>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theme="1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15" xfId="2" applyNumberFormat="1" applyFont="1" applyFill="1" applyBorder="1" applyAlignment="1">
      <alignment horizontal="left" vertical="top" wrapText="1"/>
    </xf>
    <xf numFmtId="1" fontId="39" fillId="0" borderId="15" xfId="2" applyNumberFormat="1" applyFont="1" applyFill="1" applyBorder="1" applyAlignment="1">
      <alignment horizontal="center" vertical="center"/>
    </xf>
    <xf numFmtId="1" fontId="39" fillId="0" borderId="15" xfId="2" applyNumberFormat="1" applyFont="1" applyFill="1" applyBorder="1" applyAlignment="1">
      <alignment horizontal="right" vertical="center"/>
    </xf>
    <xf numFmtId="1" fontId="39" fillId="0" borderId="15" xfId="2" applyNumberFormat="1" applyFont="1" applyFill="1" applyBorder="1" applyAlignment="1">
      <alignment horizontal="left"/>
    </xf>
    <xf numFmtId="1" fontId="39" fillId="0" borderId="15" xfId="2" applyNumberFormat="1" applyFont="1" applyFill="1" applyBorder="1" applyAlignment="1">
      <alignment horizontal="left"/>
    </xf>
    <xf numFmtId="1" fontId="39" fillId="0" borderId="15" xfId="2" applyNumberFormat="1" applyFont="1" applyFill="1" applyBorder="1" applyAlignment="1">
      <alignment horizontal="right" vertical="center"/>
    </xf>
    <xf numFmtId="9" fontId="39" fillId="0" borderId="15" xfId="8" applyNumberFormat="1" applyFont="1" applyFill="1" applyBorder="1" applyAlignment="1">
      <alignment horizontal="right" vertical="center"/>
    </xf>
    <xf numFmtId="167" fontId="39" fillId="0" borderId="15" xfId="10" applyNumberFormat="1" applyFont="1" applyFill="1" applyBorder="1" applyAlignment="1">
      <alignment horizontal="right" vertical="center"/>
    </xf>
    <xf numFmtId="167" fontId="39" fillId="0" borderId="15" xfId="2" applyNumberFormat="1" applyFont="1" applyFill="1" applyBorder="1" applyAlignment="1">
      <alignment horizontal="right" vertical="center"/>
    </xf>
    <xf numFmtId="172" fontId="39" fillId="0" borderId="15" xfId="9" applyNumberFormat="1" applyFont="1" applyFill="1" applyBorder="1" applyAlignment="1">
      <alignment horizontal="right" vertical="center"/>
    </xf>
    <xf numFmtId="0" fontId="39" fillId="0" borderId="49" xfId="0" applyFont="1" applyBorder="1" applyAlignment="1">
      <alignment vertical="center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vanroekel@thedoctors.com" TargetMode="External"/><Relationship Id="rId1" Type="http://schemas.openxmlformats.org/officeDocument/2006/relationships/hyperlink" Target="mailto:dmchale@thedocto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R14" sqref="R14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5" t="s">
        <v>19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1:21" s="9" customFormat="1" ht="20" x14ac:dyDescent="0.4">
      <c r="A3" s="355" t="s">
        <v>42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6" t="s">
        <v>353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56" t="s">
        <v>98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41050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7"/>
      <c r="J10" s="35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831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8"/>
      <c r="J14" s="35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94558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0" t="s">
        <v>76</v>
      </c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9" t="s">
        <v>38</v>
      </c>
      <c r="J36" s="359"/>
      <c r="K36" s="178"/>
      <c r="L36" s="359" t="s">
        <v>39</v>
      </c>
      <c r="M36" s="359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9" t="s">
        <v>41</v>
      </c>
      <c r="J39" s="359"/>
      <c r="K39" s="359"/>
      <c r="L39" s="359"/>
      <c r="M39" s="359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2" t="s">
        <v>352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51" t="s">
        <v>170</v>
      </c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3"/>
    </row>
    <row r="55" spans="1:14" ht="12.75" customHeight="1" x14ac:dyDescent="0.25"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5582F40-7FC4-497C-A217-1E48F53387DC}"/>
    <hyperlink ref="I46" r:id="rId2" xr:uid="{5956E811-5D07-4720-A350-2BBDBCEC36E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5" zoomScale="120" zoomScaleNormal="120" workbookViewId="0">
      <selection activeCell="F13" sqref="F13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4" t="s">
        <v>54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61" t="s">
        <v>316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">
        <v>366</v>
      </c>
      <c r="F4" s="336"/>
      <c r="G4" s="115"/>
      <c r="H4" s="115"/>
      <c r="I4" s="115"/>
      <c r="J4" s="116"/>
      <c r="L4" s="76" t="s">
        <v>55</v>
      </c>
      <c r="M4" s="164">
        <v>41050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Doctors Company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831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8"/>
      <c r="F19" s="36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70"/>
      <c r="F20" s="37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7" t="s">
        <v>324</v>
      </c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72"/>
      <c r="F37" s="373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74"/>
      <c r="F38" s="375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0" t="s">
        <v>185</v>
      </c>
      <c r="V41" s="360"/>
      <c r="W41" s="360"/>
      <c r="X41" s="360"/>
      <c r="Y41" s="360"/>
      <c r="Z41" s="360"/>
      <c r="AA41" s="36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60" t="s">
        <v>301</v>
      </c>
      <c r="H42" s="360"/>
      <c r="I42" s="360"/>
      <c r="J42" s="360"/>
      <c r="K42" s="360"/>
      <c r="L42" s="360"/>
      <c r="M42" s="36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0" t="s">
        <v>185</v>
      </c>
      <c r="V51" s="360"/>
      <c r="W51" s="360"/>
      <c r="X51" s="360"/>
      <c r="Y51" s="360"/>
      <c r="Z51" s="360"/>
      <c r="AA51" s="36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60" t="s">
        <v>301</v>
      </c>
      <c r="H53" s="360"/>
      <c r="I53" s="360"/>
      <c r="J53" s="360"/>
      <c r="K53" s="360"/>
      <c r="L53" s="360"/>
      <c r="M53" s="36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60" t="s">
        <v>301</v>
      </c>
      <c r="H65" s="360"/>
      <c r="I65" s="360"/>
      <c r="J65" s="360"/>
      <c r="K65" s="360"/>
      <c r="L65" s="360"/>
      <c r="M65" s="360"/>
      <c r="N65" s="142"/>
      <c r="O65" s="142"/>
      <c r="P65" s="142"/>
      <c r="Q65" s="142"/>
      <c r="R65" s="142"/>
      <c r="S65" s="142"/>
      <c r="T65" s="142"/>
      <c r="U65" s="360" t="s">
        <v>185</v>
      </c>
      <c r="V65" s="360"/>
      <c r="W65" s="360"/>
      <c r="X65" s="360"/>
      <c r="Y65" s="360"/>
      <c r="Z65" s="360"/>
      <c r="AA65" s="36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0" t="s">
        <v>185</v>
      </c>
      <c r="V75" s="360"/>
      <c r="W75" s="360"/>
      <c r="X75" s="360"/>
      <c r="Y75" s="360"/>
      <c r="Z75" s="360"/>
      <c r="AA75" s="36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60" t="s">
        <v>301</v>
      </c>
      <c r="H79" s="360"/>
      <c r="I79" s="360"/>
      <c r="J79" s="360"/>
      <c r="K79" s="360"/>
      <c r="L79" s="360"/>
      <c r="M79" s="360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4" t="s">
        <v>236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6"/>
    </row>
    <row r="2" spans="1:14" ht="23.25" customHeight="1" x14ac:dyDescent="0.35">
      <c r="A2" s="361" t="s">
        <v>316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3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TDC National Assurance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41050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Doctors Company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831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76" t="s">
        <v>367</v>
      </c>
      <c r="D14" s="377"/>
      <c r="E14" s="377"/>
      <c r="F14" s="377"/>
      <c r="G14" s="377"/>
      <c r="H14" s="377"/>
      <c r="I14" s="377"/>
      <c r="J14" s="377"/>
      <c r="K14" s="377"/>
      <c r="L14" s="377"/>
      <c r="M14" s="378"/>
      <c r="N14" s="259"/>
    </row>
    <row r="15" spans="1:14" x14ac:dyDescent="0.35">
      <c r="A15" s="257"/>
      <c r="B15" s="259"/>
      <c r="C15" s="379"/>
      <c r="D15" s="380"/>
      <c r="E15" s="380"/>
      <c r="F15" s="380"/>
      <c r="G15" s="380"/>
      <c r="H15" s="380"/>
      <c r="I15" s="380"/>
      <c r="J15" s="380"/>
      <c r="K15" s="380"/>
      <c r="L15" s="380"/>
      <c r="M15" s="381"/>
      <c r="N15" s="259"/>
    </row>
    <row r="16" spans="1:14" x14ac:dyDescent="0.35">
      <c r="A16" s="257"/>
      <c r="B16" s="259"/>
      <c r="C16" s="379"/>
      <c r="D16" s="380"/>
      <c r="E16" s="380"/>
      <c r="F16" s="380"/>
      <c r="G16" s="380"/>
      <c r="H16" s="380"/>
      <c r="I16" s="380"/>
      <c r="J16" s="380"/>
      <c r="K16" s="380"/>
      <c r="L16" s="380"/>
      <c r="M16" s="381"/>
      <c r="N16" s="259"/>
    </row>
    <row r="17" spans="1:14" x14ac:dyDescent="0.35">
      <c r="A17" s="257"/>
      <c r="B17" s="259"/>
      <c r="C17" s="379"/>
      <c r="D17" s="380"/>
      <c r="E17" s="380"/>
      <c r="F17" s="380"/>
      <c r="G17" s="380"/>
      <c r="H17" s="380"/>
      <c r="I17" s="380"/>
      <c r="J17" s="380"/>
      <c r="K17" s="380"/>
      <c r="L17" s="380"/>
      <c r="M17" s="381"/>
      <c r="N17" s="259"/>
    </row>
    <row r="18" spans="1:14" x14ac:dyDescent="0.35">
      <c r="A18" s="257"/>
      <c r="B18" s="259"/>
      <c r="C18" s="379"/>
      <c r="D18" s="380"/>
      <c r="E18" s="380"/>
      <c r="F18" s="380"/>
      <c r="G18" s="380"/>
      <c r="H18" s="380"/>
      <c r="I18" s="380"/>
      <c r="J18" s="380"/>
      <c r="K18" s="380"/>
      <c r="L18" s="380"/>
      <c r="M18" s="381"/>
      <c r="N18" s="259"/>
    </row>
    <row r="19" spans="1:14" x14ac:dyDescent="0.35">
      <c r="A19" s="257"/>
      <c r="B19" s="259"/>
      <c r="C19" s="379"/>
      <c r="D19" s="380"/>
      <c r="E19" s="380"/>
      <c r="F19" s="380"/>
      <c r="G19" s="380"/>
      <c r="H19" s="380"/>
      <c r="I19" s="380"/>
      <c r="J19" s="380"/>
      <c r="K19" s="380"/>
      <c r="L19" s="380"/>
      <c r="M19" s="381"/>
      <c r="N19" s="259"/>
    </row>
    <row r="20" spans="1:14" x14ac:dyDescent="0.35">
      <c r="A20" s="257"/>
      <c r="B20" s="259"/>
      <c r="C20" s="379"/>
      <c r="D20" s="380"/>
      <c r="E20" s="380"/>
      <c r="F20" s="380"/>
      <c r="G20" s="380"/>
      <c r="H20" s="380"/>
      <c r="I20" s="380"/>
      <c r="J20" s="380"/>
      <c r="K20" s="380"/>
      <c r="L20" s="380"/>
      <c r="M20" s="381"/>
      <c r="N20" s="259"/>
    </row>
    <row r="21" spans="1:14" x14ac:dyDescent="0.35">
      <c r="A21" s="257"/>
      <c r="B21" s="259"/>
      <c r="C21" s="379"/>
      <c r="D21" s="380"/>
      <c r="E21" s="380"/>
      <c r="F21" s="380"/>
      <c r="G21" s="380"/>
      <c r="H21" s="380"/>
      <c r="I21" s="380"/>
      <c r="J21" s="380"/>
      <c r="K21" s="380"/>
      <c r="L21" s="380"/>
      <c r="M21" s="381"/>
      <c r="N21" s="259"/>
    </row>
    <row r="22" spans="1:14" x14ac:dyDescent="0.35">
      <c r="A22" s="257"/>
      <c r="B22" s="259"/>
      <c r="C22" s="379"/>
      <c r="D22" s="380"/>
      <c r="E22" s="380"/>
      <c r="F22" s="380"/>
      <c r="G22" s="380"/>
      <c r="H22" s="380"/>
      <c r="I22" s="380"/>
      <c r="J22" s="380"/>
      <c r="K22" s="380"/>
      <c r="L22" s="380"/>
      <c r="M22" s="381"/>
      <c r="N22" s="259"/>
    </row>
    <row r="23" spans="1:14" x14ac:dyDescent="0.35">
      <c r="A23" s="257"/>
      <c r="B23" s="259"/>
      <c r="C23" s="382"/>
      <c r="D23" s="383"/>
      <c r="E23" s="383"/>
      <c r="F23" s="383"/>
      <c r="G23" s="383"/>
      <c r="H23" s="383"/>
      <c r="I23" s="383"/>
      <c r="J23" s="383"/>
      <c r="K23" s="383"/>
      <c r="L23" s="383"/>
      <c r="M23" s="384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76"/>
      <c r="D33" s="377"/>
      <c r="E33" s="377"/>
      <c r="F33" s="377"/>
      <c r="G33" s="377"/>
      <c r="H33" s="377"/>
      <c r="I33" s="377"/>
      <c r="J33" s="377"/>
      <c r="K33" s="377"/>
      <c r="L33" s="377"/>
      <c r="M33" s="378"/>
      <c r="N33" s="259"/>
    </row>
    <row r="34" spans="1:14" x14ac:dyDescent="0.35">
      <c r="A34" s="257"/>
      <c r="B34" s="258"/>
      <c r="C34" s="379"/>
      <c r="D34" s="380"/>
      <c r="E34" s="380"/>
      <c r="F34" s="380"/>
      <c r="G34" s="380"/>
      <c r="H34" s="380"/>
      <c r="I34" s="380"/>
      <c r="J34" s="380"/>
      <c r="K34" s="380"/>
      <c r="L34" s="380"/>
      <c r="M34" s="381"/>
      <c r="N34" s="259"/>
    </row>
    <row r="35" spans="1:14" x14ac:dyDescent="0.35">
      <c r="A35" s="257"/>
      <c r="B35" s="258"/>
      <c r="C35" s="379"/>
      <c r="D35" s="380"/>
      <c r="E35" s="380"/>
      <c r="F35" s="380"/>
      <c r="G35" s="380"/>
      <c r="H35" s="380"/>
      <c r="I35" s="380"/>
      <c r="J35" s="380"/>
      <c r="K35" s="380"/>
      <c r="L35" s="380"/>
      <c r="M35" s="381"/>
      <c r="N35" s="259"/>
    </row>
    <row r="36" spans="1:14" x14ac:dyDescent="0.35">
      <c r="A36" s="257"/>
      <c r="B36" s="258"/>
      <c r="C36" s="379"/>
      <c r="D36" s="380"/>
      <c r="E36" s="380"/>
      <c r="F36" s="380"/>
      <c r="G36" s="380"/>
      <c r="H36" s="380"/>
      <c r="I36" s="380"/>
      <c r="J36" s="380"/>
      <c r="K36" s="380"/>
      <c r="L36" s="380"/>
      <c r="M36" s="381"/>
      <c r="N36" s="259"/>
    </row>
    <row r="37" spans="1:14" x14ac:dyDescent="0.35">
      <c r="A37" s="257"/>
      <c r="B37" s="258"/>
      <c r="C37" s="379"/>
      <c r="D37" s="380"/>
      <c r="E37" s="380"/>
      <c r="F37" s="380"/>
      <c r="G37" s="380"/>
      <c r="H37" s="380"/>
      <c r="I37" s="380"/>
      <c r="J37" s="380"/>
      <c r="K37" s="380"/>
      <c r="L37" s="380"/>
      <c r="M37" s="381"/>
      <c r="N37" s="259"/>
    </row>
    <row r="38" spans="1:14" x14ac:dyDescent="0.35">
      <c r="A38" s="257"/>
      <c r="B38" s="258"/>
      <c r="C38" s="379"/>
      <c r="D38" s="380"/>
      <c r="E38" s="380"/>
      <c r="F38" s="380"/>
      <c r="G38" s="380"/>
      <c r="H38" s="380"/>
      <c r="I38" s="380"/>
      <c r="J38" s="380"/>
      <c r="K38" s="380"/>
      <c r="L38" s="380"/>
      <c r="M38" s="381"/>
      <c r="N38" s="259"/>
    </row>
    <row r="39" spans="1:14" x14ac:dyDescent="0.35">
      <c r="A39" s="257"/>
      <c r="B39" s="258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1"/>
      <c r="N39" s="259"/>
    </row>
    <row r="40" spans="1:14" x14ac:dyDescent="0.35">
      <c r="A40" s="257"/>
      <c r="B40" s="258"/>
      <c r="C40" s="379"/>
      <c r="D40" s="380"/>
      <c r="E40" s="380"/>
      <c r="F40" s="380"/>
      <c r="G40" s="380"/>
      <c r="H40" s="380"/>
      <c r="I40" s="380"/>
      <c r="J40" s="380"/>
      <c r="K40" s="380"/>
      <c r="L40" s="380"/>
      <c r="M40" s="381"/>
      <c r="N40" s="259"/>
    </row>
    <row r="41" spans="1:14" x14ac:dyDescent="0.35">
      <c r="A41" s="257"/>
      <c r="B41" s="258"/>
      <c r="C41" s="379"/>
      <c r="D41" s="380"/>
      <c r="E41" s="380"/>
      <c r="F41" s="380"/>
      <c r="G41" s="380"/>
      <c r="H41" s="380"/>
      <c r="I41" s="380"/>
      <c r="J41" s="380"/>
      <c r="K41" s="380"/>
      <c r="L41" s="380"/>
      <c r="M41" s="381"/>
      <c r="N41" s="259"/>
    </row>
    <row r="42" spans="1:14" x14ac:dyDescent="0.35">
      <c r="A42" s="257"/>
      <c r="B42" s="258"/>
      <c r="C42" s="379"/>
      <c r="D42" s="380"/>
      <c r="E42" s="380"/>
      <c r="F42" s="380"/>
      <c r="G42" s="380"/>
      <c r="H42" s="380"/>
      <c r="I42" s="380"/>
      <c r="J42" s="380"/>
      <c r="K42" s="380"/>
      <c r="L42" s="380"/>
      <c r="M42" s="381"/>
      <c r="N42" s="259"/>
    </row>
    <row r="43" spans="1:14" x14ac:dyDescent="0.35">
      <c r="A43" s="257"/>
      <c r="B43" s="258"/>
      <c r="C43" s="379"/>
      <c r="D43" s="380"/>
      <c r="E43" s="380"/>
      <c r="F43" s="380"/>
      <c r="G43" s="380"/>
      <c r="H43" s="380"/>
      <c r="I43" s="380"/>
      <c r="J43" s="380"/>
      <c r="K43" s="380"/>
      <c r="L43" s="380"/>
      <c r="M43" s="381"/>
      <c r="N43" s="259"/>
    </row>
    <row r="44" spans="1:14" x14ac:dyDescent="0.35">
      <c r="A44" s="257"/>
      <c r="B44" s="258"/>
      <c r="C44" s="379"/>
      <c r="D44" s="380"/>
      <c r="E44" s="380"/>
      <c r="F44" s="380"/>
      <c r="G44" s="380"/>
      <c r="H44" s="380"/>
      <c r="I44" s="380"/>
      <c r="J44" s="380"/>
      <c r="K44" s="380"/>
      <c r="L44" s="380"/>
      <c r="M44" s="381"/>
      <c r="N44" s="259"/>
    </row>
    <row r="45" spans="1:14" x14ac:dyDescent="0.35">
      <c r="A45" s="257"/>
      <c r="B45" s="258"/>
      <c r="C45" s="379"/>
      <c r="D45" s="380"/>
      <c r="E45" s="380"/>
      <c r="F45" s="380"/>
      <c r="G45" s="380"/>
      <c r="H45" s="380"/>
      <c r="I45" s="380"/>
      <c r="J45" s="380"/>
      <c r="K45" s="380"/>
      <c r="L45" s="380"/>
      <c r="M45" s="381"/>
      <c r="N45" s="259"/>
    </row>
    <row r="46" spans="1:14" x14ac:dyDescent="0.35">
      <c r="A46" s="257"/>
      <c r="B46" s="258"/>
      <c r="C46" s="379"/>
      <c r="D46" s="380"/>
      <c r="E46" s="380"/>
      <c r="F46" s="380"/>
      <c r="G46" s="380"/>
      <c r="H46" s="380"/>
      <c r="I46" s="380"/>
      <c r="J46" s="380"/>
      <c r="K46" s="380"/>
      <c r="L46" s="380"/>
      <c r="M46" s="381"/>
      <c r="N46" s="259"/>
    </row>
    <row r="47" spans="1:14" x14ac:dyDescent="0.35">
      <c r="A47" s="257"/>
      <c r="B47" s="258"/>
      <c r="C47" s="379"/>
      <c r="D47" s="380"/>
      <c r="E47" s="380"/>
      <c r="F47" s="380"/>
      <c r="G47" s="380"/>
      <c r="H47" s="380"/>
      <c r="I47" s="380"/>
      <c r="J47" s="380"/>
      <c r="K47" s="380"/>
      <c r="L47" s="380"/>
      <c r="M47" s="381"/>
      <c r="N47" s="259"/>
    </row>
    <row r="48" spans="1:14" x14ac:dyDescent="0.35">
      <c r="A48" s="257"/>
      <c r="B48" s="258"/>
      <c r="C48" s="379"/>
      <c r="D48" s="380"/>
      <c r="E48" s="380"/>
      <c r="F48" s="380"/>
      <c r="G48" s="380"/>
      <c r="H48" s="380"/>
      <c r="I48" s="380"/>
      <c r="J48" s="380"/>
      <c r="K48" s="380"/>
      <c r="L48" s="380"/>
      <c r="M48" s="381"/>
      <c r="N48" s="259"/>
    </row>
    <row r="49" spans="1:14" x14ac:dyDescent="0.35">
      <c r="A49" s="257"/>
      <c r="B49" s="258"/>
      <c r="C49" s="379"/>
      <c r="D49" s="380"/>
      <c r="E49" s="380"/>
      <c r="F49" s="380"/>
      <c r="G49" s="380"/>
      <c r="H49" s="380"/>
      <c r="I49" s="380"/>
      <c r="J49" s="380"/>
      <c r="K49" s="380"/>
      <c r="L49" s="380"/>
      <c r="M49" s="381"/>
      <c r="N49" s="259"/>
    </row>
    <row r="50" spans="1:14" x14ac:dyDescent="0.35">
      <c r="A50" s="257"/>
      <c r="B50" s="258"/>
      <c r="C50" s="379"/>
      <c r="D50" s="380"/>
      <c r="E50" s="380"/>
      <c r="F50" s="380"/>
      <c r="G50" s="380"/>
      <c r="H50" s="380"/>
      <c r="I50" s="380"/>
      <c r="J50" s="380"/>
      <c r="K50" s="380"/>
      <c r="L50" s="380"/>
      <c r="M50" s="381"/>
      <c r="N50" s="259"/>
    </row>
    <row r="51" spans="1:14" x14ac:dyDescent="0.35">
      <c r="A51" s="257"/>
      <c r="B51" s="258"/>
      <c r="C51" s="379"/>
      <c r="D51" s="380"/>
      <c r="E51" s="380"/>
      <c r="F51" s="380"/>
      <c r="G51" s="380"/>
      <c r="H51" s="380"/>
      <c r="I51" s="380"/>
      <c r="J51" s="380"/>
      <c r="K51" s="380"/>
      <c r="L51" s="380"/>
      <c r="M51" s="381"/>
      <c r="N51" s="259"/>
    </row>
    <row r="52" spans="1:14" x14ac:dyDescent="0.35">
      <c r="A52" s="257"/>
      <c r="B52" s="258"/>
      <c r="C52" s="379"/>
      <c r="D52" s="380"/>
      <c r="E52" s="380"/>
      <c r="F52" s="380"/>
      <c r="G52" s="380"/>
      <c r="H52" s="380"/>
      <c r="I52" s="380"/>
      <c r="J52" s="380"/>
      <c r="K52" s="380"/>
      <c r="L52" s="380"/>
      <c r="M52" s="381"/>
      <c r="N52" s="259"/>
    </row>
    <row r="53" spans="1:14" x14ac:dyDescent="0.35">
      <c r="A53" s="257"/>
      <c r="B53" s="258"/>
      <c r="C53" s="379"/>
      <c r="D53" s="380"/>
      <c r="E53" s="380"/>
      <c r="F53" s="380"/>
      <c r="G53" s="380"/>
      <c r="H53" s="380"/>
      <c r="I53" s="380"/>
      <c r="J53" s="380"/>
      <c r="K53" s="380"/>
      <c r="L53" s="380"/>
      <c r="M53" s="381"/>
      <c r="N53" s="259"/>
    </row>
    <row r="54" spans="1:14" x14ac:dyDescent="0.35">
      <c r="A54" s="257"/>
      <c r="B54" s="258"/>
      <c r="C54" s="379"/>
      <c r="D54" s="380"/>
      <c r="E54" s="380"/>
      <c r="F54" s="380"/>
      <c r="G54" s="380"/>
      <c r="H54" s="380"/>
      <c r="I54" s="380"/>
      <c r="J54" s="380"/>
      <c r="K54" s="380"/>
      <c r="L54" s="380"/>
      <c r="M54" s="381"/>
      <c r="N54" s="259"/>
    </row>
    <row r="55" spans="1:14" x14ac:dyDescent="0.35">
      <c r="A55" s="257"/>
      <c r="B55" s="258"/>
      <c r="C55" s="379"/>
      <c r="D55" s="380"/>
      <c r="E55" s="380"/>
      <c r="F55" s="380"/>
      <c r="G55" s="380"/>
      <c r="H55" s="380"/>
      <c r="I55" s="380"/>
      <c r="J55" s="380"/>
      <c r="K55" s="380"/>
      <c r="L55" s="380"/>
      <c r="M55" s="381"/>
      <c r="N55" s="259"/>
    </row>
    <row r="56" spans="1:14" x14ac:dyDescent="0.35">
      <c r="A56" s="257"/>
      <c r="B56" s="258"/>
      <c r="C56" s="379"/>
      <c r="D56" s="380"/>
      <c r="E56" s="380"/>
      <c r="F56" s="380"/>
      <c r="G56" s="380"/>
      <c r="H56" s="380"/>
      <c r="I56" s="380"/>
      <c r="J56" s="380"/>
      <c r="K56" s="380"/>
      <c r="L56" s="380"/>
      <c r="M56" s="381"/>
      <c r="N56" s="259"/>
    </row>
    <row r="57" spans="1:14" x14ac:dyDescent="0.35">
      <c r="A57" s="257"/>
      <c r="B57" s="258"/>
      <c r="C57" s="379"/>
      <c r="D57" s="380"/>
      <c r="E57" s="380"/>
      <c r="F57" s="380"/>
      <c r="G57" s="380"/>
      <c r="H57" s="380"/>
      <c r="I57" s="380"/>
      <c r="J57" s="380"/>
      <c r="K57" s="380"/>
      <c r="L57" s="380"/>
      <c r="M57" s="381"/>
      <c r="N57" s="259"/>
    </row>
    <row r="58" spans="1:14" x14ac:dyDescent="0.35">
      <c r="A58" s="257"/>
      <c r="B58" s="258"/>
      <c r="C58" s="379"/>
      <c r="D58" s="380"/>
      <c r="E58" s="380"/>
      <c r="F58" s="380"/>
      <c r="G58" s="380"/>
      <c r="H58" s="380"/>
      <c r="I58" s="380"/>
      <c r="J58" s="380"/>
      <c r="K58" s="380"/>
      <c r="L58" s="380"/>
      <c r="M58" s="381"/>
      <c r="N58" s="259"/>
    </row>
    <row r="59" spans="1:14" x14ac:dyDescent="0.35">
      <c r="A59" s="257"/>
      <c r="B59" s="258"/>
      <c r="C59" s="379"/>
      <c r="D59" s="380"/>
      <c r="E59" s="380"/>
      <c r="F59" s="380"/>
      <c r="G59" s="380"/>
      <c r="H59" s="380"/>
      <c r="I59" s="380"/>
      <c r="J59" s="380"/>
      <c r="K59" s="380"/>
      <c r="L59" s="380"/>
      <c r="M59" s="381"/>
      <c r="N59" s="259"/>
    </row>
    <row r="60" spans="1:14" x14ac:dyDescent="0.35">
      <c r="A60" s="257"/>
      <c r="B60" s="258"/>
      <c r="C60" s="379"/>
      <c r="D60" s="380"/>
      <c r="E60" s="380"/>
      <c r="F60" s="380"/>
      <c r="G60" s="380"/>
      <c r="H60" s="380"/>
      <c r="I60" s="380"/>
      <c r="J60" s="380"/>
      <c r="K60" s="380"/>
      <c r="L60" s="380"/>
      <c r="M60" s="381"/>
      <c r="N60" s="259"/>
    </row>
    <row r="61" spans="1:14" x14ac:dyDescent="0.35">
      <c r="A61" s="257"/>
      <c r="B61" s="258"/>
      <c r="C61" s="379"/>
      <c r="D61" s="380"/>
      <c r="E61" s="380"/>
      <c r="F61" s="380"/>
      <c r="G61" s="380"/>
      <c r="H61" s="380"/>
      <c r="I61" s="380"/>
      <c r="J61" s="380"/>
      <c r="K61" s="380"/>
      <c r="L61" s="380"/>
      <c r="M61" s="381"/>
      <c r="N61" s="259"/>
    </row>
    <row r="62" spans="1:14" x14ac:dyDescent="0.35">
      <c r="A62" s="257"/>
      <c r="B62" s="258"/>
      <c r="C62" s="382"/>
      <c r="D62" s="383"/>
      <c r="E62" s="383"/>
      <c r="F62" s="383"/>
      <c r="G62" s="383"/>
      <c r="H62" s="383"/>
      <c r="I62" s="383"/>
      <c r="J62" s="383"/>
      <c r="K62" s="383"/>
      <c r="L62" s="383"/>
      <c r="M62" s="384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G10" workbookViewId="0">
      <selection activeCell="F24" sqref="F24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20.089843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5" t="s">
        <v>19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70"/>
      <c r="O1" s="70"/>
      <c r="P1" s="70"/>
      <c r="Q1" s="71"/>
      <c r="R1" s="71"/>
    </row>
    <row r="2" spans="1:21" ht="26.25" customHeight="1" x14ac:dyDescent="0.5">
      <c r="A2" s="386" t="s">
        <v>18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71"/>
      <c r="O2" s="71"/>
      <c r="P2" s="71"/>
      <c r="Q2" s="71"/>
      <c r="R2" s="71"/>
    </row>
    <row r="3" spans="1:21" ht="17.5" x14ac:dyDescent="0.35">
      <c r="A3" s="356" t="s">
        <v>353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TDC National Assurance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41050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Doctors Company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831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41050</v>
      </c>
      <c r="B17" s="318" t="s">
        <v>231</v>
      </c>
      <c r="C17" s="342" t="s">
        <v>368</v>
      </c>
      <c r="D17" s="318"/>
      <c r="E17" s="318" t="s">
        <v>233</v>
      </c>
      <c r="F17" s="323" t="s">
        <v>369</v>
      </c>
      <c r="G17" s="324">
        <v>94133</v>
      </c>
      <c r="H17" s="325" t="s">
        <v>369</v>
      </c>
      <c r="I17" s="325" t="s">
        <v>369</v>
      </c>
      <c r="J17" s="325" t="s">
        <v>369</v>
      </c>
      <c r="K17" s="323" t="s">
        <v>369</v>
      </c>
      <c r="L17" s="322" t="s">
        <v>369</v>
      </c>
      <c r="M17" s="322" t="s">
        <v>369</v>
      </c>
      <c r="O17" s="295" t="str">
        <f>IF(OR(B17="PPA", B17="CMP",B17="CML",B17="CMA",B17="WC",B17="MED"),B17,"ASLine")</f>
        <v>CML</v>
      </c>
    </row>
    <row r="18" spans="1:15" s="295" customFormat="1" ht="61.5" customHeight="1" x14ac:dyDescent="0.3">
      <c r="A18" s="340">
        <f t="shared" si="0"/>
        <v>41050</v>
      </c>
      <c r="B18" s="341" t="s">
        <v>231</v>
      </c>
      <c r="C18" s="339" t="s">
        <v>370</v>
      </c>
      <c r="D18" s="318"/>
      <c r="E18" s="344" t="s">
        <v>233</v>
      </c>
      <c r="F18" s="345" t="s">
        <v>369</v>
      </c>
      <c r="G18" s="346">
        <v>3817906</v>
      </c>
      <c r="H18" s="347" t="s">
        <v>369</v>
      </c>
      <c r="I18" s="347" t="s">
        <v>369</v>
      </c>
      <c r="J18" s="347" t="s">
        <v>369</v>
      </c>
      <c r="K18" s="345" t="s">
        <v>369</v>
      </c>
      <c r="L18" s="348" t="s">
        <v>369</v>
      </c>
      <c r="M18" s="348" t="s">
        <v>369</v>
      </c>
      <c r="O18" s="295" t="str">
        <f t="shared" ref="O18:O62" si="1">IF(OR(B18="PPA", B18="CMP",B18="CML",B18="CMA",B18="WC",B18="MED"),B18,"ASLine")</f>
        <v>CML</v>
      </c>
    </row>
    <row r="19" spans="1:15" s="295" customFormat="1" ht="42" customHeight="1" x14ac:dyDescent="0.3">
      <c r="A19" s="340">
        <f t="shared" si="0"/>
        <v>41050</v>
      </c>
      <c r="B19" s="344" t="s">
        <v>231</v>
      </c>
      <c r="C19" s="349" t="s">
        <v>371</v>
      </c>
      <c r="D19" s="318"/>
      <c r="E19" s="344" t="s">
        <v>233</v>
      </c>
      <c r="F19" s="345" t="s">
        <v>369</v>
      </c>
      <c r="G19" s="346">
        <v>6197397</v>
      </c>
      <c r="H19" s="347" t="s">
        <v>369</v>
      </c>
      <c r="I19" s="347" t="s">
        <v>369</v>
      </c>
      <c r="J19" s="347" t="s">
        <v>369</v>
      </c>
      <c r="K19" s="345" t="s">
        <v>369</v>
      </c>
      <c r="L19" s="348" t="s">
        <v>369</v>
      </c>
      <c r="M19" s="348" t="s">
        <v>369</v>
      </c>
      <c r="O19" s="295" t="str">
        <f t="shared" si="1"/>
        <v>CML</v>
      </c>
    </row>
    <row r="20" spans="1:15" s="295" customFormat="1" ht="16.5" customHeight="1" x14ac:dyDescent="0.3">
      <c r="A20" s="321">
        <f t="shared" si="0"/>
        <v>41050</v>
      </c>
      <c r="B20" s="318" t="s">
        <v>231</v>
      </c>
      <c r="C20" s="343" t="s">
        <v>372</v>
      </c>
      <c r="D20" s="318"/>
      <c r="E20" s="318" t="s">
        <v>233</v>
      </c>
      <c r="F20" s="323" t="s">
        <v>369</v>
      </c>
      <c r="G20" s="324">
        <v>299487</v>
      </c>
      <c r="H20" s="325" t="s">
        <v>369</v>
      </c>
      <c r="I20" s="325" t="s">
        <v>369</v>
      </c>
      <c r="J20" s="325" t="s">
        <v>369</v>
      </c>
      <c r="K20" s="323" t="s">
        <v>369</v>
      </c>
      <c r="L20" s="322" t="s">
        <v>369</v>
      </c>
      <c r="M20" s="322" t="s">
        <v>369</v>
      </c>
      <c r="O20" s="295" t="str">
        <f t="shared" si="1"/>
        <v>CML</v>
      </c>
    </row>
    <row r="21" spans="1:15" s="295" customFormat="1" ht="16.5" customHeight="1" x14ac:dyDescent="0.3">
      <c r="A21" s="321">
        <f t="shared" si="0"/>
        <v>41050</v>
      </c>
      <c r="B21" s="318" t="s">
        <v>231</v>
      </c>
      <c r="C21" s="343" t="s">
        <v>373</v>
      </c>
      <c r="D21" s="318"/>
      <c r="E21" s="318" t="s">
        <v>233</v>
      </c>
      <c r="F21" s="323" t="s">
        <v>369</v>
      </c>
      <c r="G21" s="324">
        <v>6385477</v>
      </c>
      <c r="H21" s="325" t="s">
        <v>369</v>
      </c>
      <c r="I21" s="325" t="s">
        <v>369</v>
      </c>
      <c r="J21" s="325" t="s">
        <v>369</v>
      </c>
      <c r="K21" s="323" t="s">
        <v>369</v>
      </c>
      <c r="L21" s="322" t="s">
        <v>369</v>
      </c>
      <c r="M21" s="322" t="s">
        <v>369</v>
      </c>
      <c r="O21" s="295" t="str">
        <f t="shared" si="1"/>
        <v>CML</v>
      </c>
    </row>
    <row r="22" spans="1:15" s="295" customFormat="1" ht="16.5" customHeight="1" x14ac:dyDescent="0.3">
      <c r="A22" s="321">
        <f t="shared" si="0"/>
        <v>41050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41050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41050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41050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41050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41050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41050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41050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41050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41050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41050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41050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41050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41050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41050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41050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41050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41050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41050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41050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41050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41050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41050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41050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41050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41050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41050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41050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41050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41050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41050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41050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41050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41050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41050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41050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41050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41050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41050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41050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41050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7" t="s">
        <v>168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8" t="s">
        <v>54</v>
      </c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TDC National Assurance Company</v>
      </c>
      <c r="B4" s="155">
        <f>'Cover Page'!L9</f>
        <v>41050</v>
      </c>
      <c r="C4" s="155" t="str">
        <f>'Cover Page'!B13</f>
        <v>Doctors Company Insurance Group</v>
      </c>
      <c r="D4" s="156">
        <f>'Cover Page'!L13</f>
        <v>831</v>
      </c>
      <c r="E4" s="155" t="str">
        <f>'Cover Page'!B17</f>
        <v>185 Greenwood Road</v>
      </c>
      <c r="F4" s="155" t="str">
        <f>'Cover Page'!B20</f>
        <v>Napa</v>
      </c>
      <c r="G4" s="155" t="str">
        <f>'Cover Page'!I20</f>
        <v>CA</v>
      </c>
      <c r="H4" s="156">
        <f>'Cover Page'!L20</f>
        <v>94558</v>
      </c>
      <c r="I4" s="155" t="b">
        <v>0</v>
      </c>
      <c r="J4" s="155" t="b">
        <v>1</v>
      </c>
      <c r="K4" s="157">
        <f>'Cover Page'!B32</f>
        <v>44228</v>
      </c>
      <c r="L4" s="177" t="str">
        <f>'Cover Page'!B35</f>
        <v>David McHale</v>
      </c>
      <c r="M4" s="177" t="str">
        <f>'Cover Page'!B38</f>
        <v>Assistant Secretary</v>
      </c>
      <c r="N4" s="220" t="str">
        <f>'Cover Page'!I35</f>
        <v>707-226-0289</v>
      </c>
      <c r="O4" s="220" t="str">
        <f>'Cover Page'!L35</f>
        <v>707-226-0370</v>
      </c>
      <c r="P4" s="155" t="str">
        <f>'Cover Page'!I38</f>
        <v>dmchale@thedoctors.com</v>
      </c>
      <c r="Q4" s="155" t="str">
        <f>'Cover Page'!B42</f>
        <v>Jan Van Roekel</v>
      </c>
      <c r="R4" s="155" t="str">
        <f>'Cover Page'!B46</f>
        <v>Assistant VP (The Doctors Management Company)</v>
      </c>
      <c r="S4" s="220" t="str">
        <f>'Cover Page'!I42</f>
        <v>707-226-0103</v>
      </c>
      <c r="T4" s="220" t="str">
        <f>'Cover Page'!L42</f>
        <v>707-226-0370</v>
      </c>
      <c r="U4" s="155" t="str">
        <f>'Cover Page'!I46</f>
        <v>jvanroekel@thedoctors.com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additional file included with this submission.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9" t="s">
        <v>186</v>
      </c>
      <c r="D1" s="390"/>
      <c r="E1" s="390"/>
      <c r="F1" s="390"/>
      <c r="G1" s="391"/>
      <c r="H1" s="392" t="s">
        <v>187</v>
      </c>
      <c r="I1" s="393"/>
      <c r="J1" s="393"/>
      <c r="K1" s="393"/>
      <c r="L1" s="393"/>
      <c r="M1" s="393"/>
      <c r="N1" s="393"/>
      <c r="O1" s="393"/>
      <c r="P1" s="394"/>
      <c r="Q1" s="389" t="s">
        <v>188</v>
      </c>
      <c r="R1" s="390"/>
      <c r="S1" s="390"/>
      <c r="T1" s="390"/>
      <c r="U1" s="391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41050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41050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41050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41050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41050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0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41050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41050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Mason, Dara</cp:lastModifiedBy>
  <cp:lastPrinted>2020-05-12T15:41:53Z</cp:lastPrinted>
  <dcterms:created xsi:type="dcterms:W3CDTF">2020-04-14T23:06:16Z</dcterms:created>
  <dcterms:modified xsi:type="dcterms:W3CDTF">2021-01-25T22:23:18Z</dcterms:modified>
</cp:coreProperties>
</file>