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REGULATORY\COVID - Regulatory\CA\Stratford\"/>
    </mc:Choice>
  </mc:AlternateContent>
  <bookViews>
    <workbookView xWindow="540" yWindow="180" windowWidth="26610" windowHeight="12585" tabRatio="700" activeTab="1"/>
  </bookViews>
  <sheets>
    <sheet name="Cover Page" sheetId="6" r:id="rId1"/>
    <sheet name="Questionnaire" sheetId="5" r:id="rId2"/>
    <sheet name="Explanatory Memorandum" sheetId="19" r:id="rId3"/>
    <sheet name="Worksheet" sheetId="24"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 localSheetId="3">[1]LineInfo!$A$2:$A$7</definedName>
    <definedName name="BulletinLine">LineInfo!$A$2:$A$7</definedName>
    <definedName name="Company">Company!$A$4:$AL$4</definedName>
    <definedName name="Period" localSheetId="3">[1]LineInfo!$D$2:$D$5</definedName>
    <definedName name="Period">LineInfo!$D$2:$D$5</definedName>
    <definedName name="QuestData">QuestData!$A$3:$U$9</definedName>
    <definedName name="StateCode" localSheetId="3">'[1]State Code'!$B$1:$B$50</definedName>
    <definedName name="StateCode">'State Code'!$B$1:$B$50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4" l="1"/>
  <c r="M5" i="24"/>
  <c r="A18" i="24" s="1"/>
  <c r="B7" i="24"/>
  <c r="M7" i="24"/>
  <c r="O17" i="24"/>
  <c r="O18" i="24"/>
  <c r="O19" i="24"/>
  <c r="O20" i="24"/>
  <c r="O21" i="24"/>
  <c r="O22" i="24"/>
  <c r="O23" i="24"/>
  <c r="O24" i="24"/>
  <c r="O25" i="24"/>
  <c r="O26" i="24"/>
  <c r="O27" i="24"/>
  <c r="O28" i="24"/>
  <c r="O29" i="24"/>
  <c r="O30" i="24"/>
  <c r="O31" i="24"/>
  <c r="O32" i="24"/>
  <c r="O33" i="24"/>
  <c r="O34" i="24"/>
  <c r="O35" i="24"/>
  <c r="O36" i="24"/>
  <c r="O37" i="24"/>
  <c r="O38" i="24"/>
  <c r="O39" i="24"/>
  <c r="O40" i="24"/>
  <c r="O41" i="24"/>
  <c r="O42" i="24"/>
  <c r="O43" i="24"/>
  <c r="O44" i="24"/>
  <c r="O45" i="24"/>
  <c r="O46" i="24"/>
  <c r="O47" i="24"/>
  <c r="O48" i="24"/>
  <c r="O49" i="24"/>
  <c r="O50" i="24"/>
  <c r="O51" i="24"/>
  <c r="O52" i="24"/>
  <c r="O57" i="24"/>
  <c r="O94" i="24"/>
  <c r="O95" i="24"/>
  <c r="O96" i="24"/>
  <c r="O97" i="24"/>
  <c r="O98" i="24"/>
  <c r="O99" i="24"/>
  <c r="O100" i="24"/>
  <c r="O101" i="24"/>
  <c r="O102" i="24"/>
  <c r="A49" i="24" l="1"/>
  <c r="A31" i="24"/>
  <c r="A22" i="24"/>
  <c r="A40" i="24"/>
  <c r="A52" i="24"/>
  <c r="A43" i="24"/>
  <c r="A34" i="24"/>
  <c r="A25" i="24"/>
  <c r="A46" i="24"/>
  <c r="A37" i="24"/>
  <c r="A28" i="24"/>
  <c r="A19" i="24"/>
  <c r="A51" i="24"/>
  <c r="A48" i="24"/>
  <c r="A45" i="24"/>
  <c r="A42" i="24"/>
  <c r="A39" i="24"/>
  <c r="A36" i="24"/>
  <c r="A33" i="24"/>
  <c r="A30" i="24"/>
  <c r="A27" i="24"/>
  <c r="A24" i="24"/>
  <c r="A21" i="24"/>
  <c r="A17" i="24"/>
  <c r="A50" i="24"/>
  <c r="A47" i="24"/>
  <c r="A44" i="24"/>
  <c r="A41" i="24"/>
  <c r="A38" i="24"/>
  <c r="A35" i="24"/>
  <c r="A32" i="24"/>
  <c r="A29" i="24"/>
  <c r="A26" i="24"/>
  <c r="A23" i="24"/>
  <c r="A20" i="24"/>
  <c r="E4" i="19"/>
  <c r="E6" i="5" l="1"/>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<sst xmlns="http://schemas.openxmlformats.org/spreadsheetml/2006/main" count="1067" uniqueCount="397">
  <si>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</si>
  <si>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</si>
  <si>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</si>
  <si>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</si>
  <si>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</si>
  <si>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</si>
  <si>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</si>
  <si>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</si>
  <si>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</si>
  <si>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</si>
  <si>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</si>
  <si>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</si>
  <si>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</si>
  <si>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</si>
  <si>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</si>
  <si>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</si>
  <si>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</si>
  <si>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</si>
  <si>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</si>
  <si>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</si>
  <si>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</si>
  <si>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</si>
  <si>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</si>
  <si>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</si>
  <si>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</si>
  <si>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</si>
  <si>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</si>
  <si>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</si>
  <si>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</si>
  <si>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</si>
  <si>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</si>
  <si>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</si>
  <si>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</si>
  <si>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</si>
  <si>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</si>
  <si>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</si>
  <si>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</si>
  <si>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</si>
  <si>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</si>
  <si>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</si>
  <si>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</si>
  <si>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</si>
  <si>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</si>
  <si>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</si>
  <si>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</si>
  <si>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</si>
  <si>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</si>
  <si>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</si>
  <si>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</si>
  <si>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</si>
  <si>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 xml:space="preserve">CALIFORNIA DEPARTMENT OF INSURANCE  </t>
  </si>
  <si>
    <t>Attn:   Rate Specialist Bureau, 11th  Floor</t>
  </si>
  <si>
    <t xml:space="preserve">300 South Spring Street,  South Tower </t>
  </si>
  <si>
    <t>Los Angeles, CA  90013-1230</t>
  </si>
  <si>
    <t>c1.</t>
  </si>
  <si>
    <t>NO</t>
  </si>
  <si>
    <t>YES</t>
  </si>
  <si>
    <t>END OF QUESTIONNAIRE</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</si>
  <si>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</si>
  <si>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</si>
  <si>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</si>
  <si>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</si>
  <si>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</si>
  <si>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</si>
  <si>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</si>
  <si>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</si>
  <si>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</si>
  <si>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</si>
  <si>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</si>
  <si>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</si>
  <si>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</si>
  <si>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</si>
  <si>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</si>
  <si>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</si>
  <si>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</si>
  <si>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</si>
  <si>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</si>
  <si>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</si>
  <si>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</si>
  <si>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</si>
  <si>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</si>
  <si>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</si>
  <si>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</si>
  <si>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</si>
  <si>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</si>
  <si>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</si>
  <si>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</si>
  <si>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</si>
  <si>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</si>
  <si>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</si>
  <si>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</si>
  <si>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</si>
  <si>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</si>
  <si>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</si>
  <si>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</si>
  <si>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</si>
  <si>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</si>
  <si>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</si>
  <si>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</si>
  <si>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</si>
  <si>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</si>
  <si>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</si>
  <si>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</si>
  <si>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</si>
  <si>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</si>
  <si>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</si>
  <si>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</si>
  <si>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</si>
  <si>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</si>
  <si>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</si>
  <si>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</si>
  <si>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</si>
  <si>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</si>
  <si>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</si>
  <si>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</si>
  <si>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</si>
  <si>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</si>
  <si>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</si>
  <si>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</si>
  <si>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</si>
  <si>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</si>
  <si>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</si>
  <si>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</si>
  <si>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</si>
  <si>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</si>
  <si>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</si>
  <si>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</si>
  <si>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</si>
  <si>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</si>
  <si>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</si>
  <si>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</si>
  <si>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</si>
  <si>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</si>
  <si>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</si>
  <si>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</si>
  <si>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</si>
  <si>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</si>
  <si>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</si>
  <si>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</si>
  <si>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</si>
  <si>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</si>
  <si>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</si>
  <si>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</si>
  <si>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</si>
  <si>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</si>
  <si>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</si>
  <si>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</si>
  <si>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</si>
  <si>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</si>
  <si>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</si>
  <si>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</si>
  <si>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</si>
  <si>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</si>
  <si>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</si>
  <si>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</si>
  <si>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</si>
  <si>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</si>
  <si>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</si>
  <si>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</si>
  <si>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</si>
  <si>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</si>
  <si>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</si>
  <si>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</si>
  <si>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</si>
  <si>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</si>
  <si>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</si>
  <si>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</si>
  <si>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</si>
  <si>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</si>
  <si>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</si>
  <si>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</si>
  <si>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</si>
  <si>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</si>
  <si>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</si>
  <si>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</si>
  <si>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</si>
  <si>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</si>
  <si>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</si>
  <si>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</si>
  <si>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</si>
  <si>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</si>
  <si>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</si>
  <si>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</si>
  <si>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</si>
  <si>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c3.</t>
  </si>
  <si>
    <t>Selected Group</t>
  </si>
  <si>
    <t>Providing a grace period to pay insurance premium.</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</si>
  <si>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</si>
  <si>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</si>
  <si>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</si>
  <si>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</si>
  <si>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</si>
  <si>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</si>
  <si>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</si>
  <si>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</si>
  <si>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</si>
  <si>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</si>
  <si>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</si>
  <si>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</si>
  <si>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</si>
  <si>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</si>
  <si>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</si>
  <si>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</si>
  <si>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</si>
  <si>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</si>
  <si>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</si>
  <si>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</si>
  <si>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</si>
  <si>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</si>
  <si>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</si>
  <si>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</si>
  <si>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</si>
  <si>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</si>
  <si>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</si>
  <si>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</si>
  <si>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</si>
  <si>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</si>
  <si>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</si>
  <si>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</si>
  <si>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</si>
  <si>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</si>
  <si>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</si>
  <si>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</si>
  <si>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</si>
  <si>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</si>
  <si>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</si>
  <si>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</si>
  <si>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</si>
  <si>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</si>
  <si>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</si>
  <si>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</si>
  <si>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</si>
  <si>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</si>
  <si>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</si>
  <si>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</si>
  <si>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</si>
  <si>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</si>
  <si>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</si>
  <si>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</si>
  <si>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</si>
  <si>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</si>
  <si>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</si>
  <si>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</si>
  <si>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</si>
  <si>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</si>
  <si>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</si>
  <si>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</si>
  <si>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</si>
  <si>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</si>
  <si>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</si>
  <si>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</si>
  <si>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</si>
  <si>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</si>
  <si>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</si>
  <si>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</si>
  <si>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</si>
  <si>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</si>
  <si>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</si>
  <si>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</si>
  <si>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</si>
  <si>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</si>
  <si>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</si>
  <si>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</si>
  <si>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</si>
  <si>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</si>
  <si>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</si>
  <si>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</si>
  <si>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</si>
  <si>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</si>
  <si>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</si>
  <si>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</si>
  <si>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</si>
  <si>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</si>
  <si>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</si>
  <si>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</si>
  <si>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</si>
  <si>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</si>
  <si>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</si>
  <si>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</si>
  <si>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</si>
  <si>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</si>
  <si>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</si>
  <si>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</si>
  <si>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</si>
  <si>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</si>
  <si>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</si>
  <si>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</si>
  <si>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</si>
  <si>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</si>
  <si>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</si>
  <si>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</si>
  <si>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</si>
  <si>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</si>
  <si>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</si>
  <si>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</si>
  <si>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</si>
  <si>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</si>
  <si>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</si>
  <si>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</si>
  <si>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</si>
  <si>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</si>
  <si>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</si>
  <si>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</si>
  <si>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</si>
  <si>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</si>
  <si>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</si>
  <si>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</si>
  <si>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</si>
  <si>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</si>
  <si>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</si>
  <si>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</si>
  <si>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</si>
  <si>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</si>
  <si>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</si>
  <si>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</si>
  <si>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</si>
  <si>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</si>
  <si>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</si>
  <si>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American International Group, Inc.</t>
  </si>
  <si>
    <t xml:space="preserve">175 Water Street </t>
  </si>
  <si>
    <t>New York</t>
  </si>
  <si>
    <t>Steven Harris</t>
  </si>
  <si>
    <t>212 458 2441</t>
  </si>
  <si>
    <t>Deputy General Counsel</t>
  </si>
  <si>
    <t>steven.harris@aig.com</t>
  </si>
  <si>
    <t xml:space="preserve">Stratford Insurance Company </t>
  </si>
  <si>
    <t>I declare that I have examined this report, and to the best of my knowledge and belief, it is true, correct, and complete.</t>
  </si>
  <si>
    <t>Lisa Rosa</t>
  </si>
  <si>
    <t>Executive Vice President</t>
  </si>
  <si>
    <t>lrosa@westernworld.com</t>
  </si>
  <si>
    <t>Stratford Insurance Company</t>
  </si>
  <si>
    <t>OVERALL TOTAL</t>
  </si>
  <si>
    <t>CMP Total</t>
  </si>
  <si>
    <t>Universal Insurance Tanning</t>
  </si>
  <si>
    <t>Thompkins Masonic</t>
  </si>
  <si>
    <t>Care Providers Insurance Services Social Services</t>
  </si>
  <si>
    <t>Buschbach Welding</t>
  </si>
  <si>
    <t>AmWINS WorkTruckGuard</t>
  </si>
  <si>
    <t>AmWINS ResortGuard</t>
  </si>
  <si>
    <t>AmWINS RecycleGuard</t>
  </si>
  <si>
    <t>AmWINS MAPP</t>
  </si>
  <si>
    <t>AmWINS Broadcasters</t>
  </si>
  <si>
    <t>CML Total</t>
  </si>
  <si>
    <t xml:space="preserve">Mercer Club Insurance Program </t>
  </si>
  <si>
    <t>CMA Total</t>
  </si>
  <si>
    <t>Preferred Aviation</t>
  </si>
  <si>
    <t xml:space="preserve">AmWINS MountainGuard </t>
  </si>
  <si>
    <t>RPS Bollinger Golf</t>
  </si>
  <si>
    <t>Chiarello Firearms (Closed Operations)</t>
  </si>
  <si>
    <t>Glatfelter Public Practice - Education</t>
  </si>
  <si>
    <t>See Attached</t>
  </si>
  <si>
    <t>Glatfelter Healthcare Practice</t>
  </si>
  <si>
    <t>Primary Admitted Casualty</t>
  </si>
  <si>
    <t xml:space="preserve">CML </t>
  </si>
  <si>
    <t xml:space="preserve">AIG Risk Management - PEO </t>
  </si>
  <si>
    <t xml:space="preserve">AIG Risk Management </t>
  </si>
  <si>
    <t>Aerospace - Airports - Following Insurer</t>
  </si>
  <si>
    <t>Aerospace - Airports - Lead Insurer</t>
  </si>
  <si>
    <t>Aerospace</t>
  </si>
  <si>
    <t xml:space="preserve">Group Captives </t>
  </si>
  <si>
    <t>**For Lines/Programs to which a percentage refund applies, when populated with a number, represents the number of policyholders we presently anticipate receiving refunds, to be paid as set forth in Explanatory Memorandum - Section II.</t>
  </si>
  <si>
    <t>*For Lines/Programs being reviewed on a case by case basis, represents the total number of policies subject to the case by case review process set forth in Explanatory Memorandum - Section II.  Does not guarantee that each such policy will receive a refund.</t>
  </si>
  <si>
    <t>Receiving Refund**</t>
  </si>
  <si>
    <t>End of Period*</t>
  </si>
  <si>
    <t>Policyholder</t>
  </si>
  <si>
    <t>After Refund</t>
  </si>
  <si>
    <t>Before Refund</t>
  </si>
  <si>
    <t>Refund</t>
  </si>
  <si>
    <t>of Refund</t>
  </si>
  <si>
    <t>Applied</t>
  </si>
  <si>
    <t>Period</t>
  </si>
  <si>
    <t>Filing No.</t>
  </si>
  <si>
    <t>Program</t>
  </si>
  <si>
    <t>Insurance</t>
  </si>
  <si>
    <t>Policyholders</t>
  </si>
  <si>
    <t>to Refund at</t>
  </si>
  <si>
    <t>to Each</t>
  </si>
  <si>
    <t>Per Policy</t>
  </si>
  <si>
    <t>Aggregate  Premium</t>
  </si>
  <si>
    <t>Application</t>
  </si>
  <si>
    <t>End of Reporting</t>
  </si>
  <si>
    <t>Latest CDI</t>
  </si>
  <si>
    <t>Line of</t>
  </si>
  <si>
    <t>Number of</t>
  </si>
  <si>
    <t>that are Subject</t>
  </si>
  <si>
    <t>Refund, Applied</t>
  </si>
  <si>
    <t>Premium</t>
  </si>
  <si>
    <t>Prior to and Subject to</t>
  </si>
  <si>
    <t>Percentage</t>
  </si>
  <si>
    <t>Bulletin</t>
  </si>
  <si>
    <t>In-Force Policies</t>
  </si>
  <si>
    <t>Percentage of</t>
  </si>
  <si>
    <t>Average</t>
  </si>
  <si>
    <t>Aggregate Premium</t>
  </si>
  <si>
    <t xml:space="preserve"> AND REDUCTIONS WORKSHEET</t>
  </si>
  <si>
    <t>See EM</t>
  </si>
  <si>
    <r>
      <t xml:space="preserve">Other than commerical liability insurance, the Company does not write in California any of the six lines of insurance specified in Bulletin 2020-3.  The commerical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t>
    </r>
    <r>
      <rPr>
        <b/>
        <sz val="11"/>
        <color theme="1"/>
        <rFont val="Calibri"/>
        <family val="2"/>
        <scheme val="minor"/>
      </rPr>
      <t>Confidentiality Statement</t>
    </r>
    <r>
      <rPr>
        <sz val="11"/>
        <color theme="1"/>
        <rFont val="Calibri"/>
        <family val="2"/>
        <scheme val="minor"/>
      </rPr>
      <t xml:space="preserve">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</si>
</sst>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mmmm\ d\,\ yyyy"/>
    <numFmt numFmtId="166" formatCode="&quot;$&quot;#,##0"/>
    <numFmt numFmtId="167" formatCode="00000"/>
    <numFmt numFmtId="168" formatCode="[&lt;=9999999]###\-####;\(###\)\ ###\-####"/>
    <numFmt numFmtId="169" formatCode="0."/>
    <numFmt numFmtId="170" formatCode="00.0"/>
    <numFmt numFmtId="171" formatCode="_(* #,##0_);_(* \(#,##0\);_(* &quot;-&quot;??_);_(@_)"/>
    <numFmt numFmtId="172" formatCode="&quot;$&quot;#,##0.00"/>
    <numFmt numFmtId="173" formatCode="0.0%"/>
    <numFmt numFmtId="174" formatCode="&quot;[&quot;#&quot;]&quot;"/>
  </numFmts>
  <fonts count="51" x14ac:knownFonts="1">
    <font>
      <sz val="11"/>
      <color theme="1"/>
      <name val="Calibri"/>
      <family val="2"/>
      <scheme val="minor"/>
    </font>
    <font>
      <sz val="11"/>
      <color theme="1"/>
      <name val="Calibri"/>
      <family val="2"/>
      <scheme val="minor"/>
    </font>
    <font>
      <sz val="10"/>
      <name val="Arial"/>
      <family val="2"/>
    </font>
    <font>
      <sz val="10"/>
      <name val="Arial"/>
      <family val="2"/>
    </font>
    <font>
      <sz val="11"/>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b/>
      <sz val="14"/>
      <name val="Times New Roman"/>
      <family val="1"/>
    </font>
    <font>
      <u/>
      <sz val="10"/>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
      <sz val="12"/>
      <color theme="1"/>
      <name val="Arial"/>
      <family val="2"/>
    </font>
    <font>
      <b/>
      <sz val="11"/>
      <color theme="1"/>
      <name val="Times New Roman"/>
      <family val="1"/>
    </font>
    <font>
      <b/>
      <sz val="12"/>
      <color theme="1"/>
      <name val="Arial"/>
      <family val="2"/>
    </font>
    <font>
      <sz val="11"/>
      <color theme="1"/>
      <name val="Arial"/>
      <family val="2"/>
    </font>
    <font>
      <sz val="12"/>
      <color theme="1"/>
      <name val="Times New Roman"/>
      <family val="1"/>
    </font>
    <font>
      <b/>
      <sz val="12"/>
      <color theme="1"/>
      <name val="Times New Roman"/>
      <family val="1"/>
    </font>
    <font>
      <b/>
      <sz val="12"/>
      <name val="Times New Roman"/>
      <family val="1"/>
    </font>
    <font>
      <sz val="13"/>
      <name val="Arial"/>
      <family val="2"/>
    </font>
    <font>
      <b/>
      <sz val="13"/>
      <name val="Arial"/>
      <family val="2"/>
    </font>
    <font>
      <sz val="9"/>
      <name val="Arial"/>
      <family val="2"/>
    </font>
    <font>
      <sz val="12"/>
      <name val="Times New Roman"/>
      <family val="1"/>
    </font>
    <font>
      <b/>
      <sz val="14"/>
      <color theme="1"/>
      <name val="Arial"/>
      <family val="2"/>
    </font>
    <font>
      <b/>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59999389629810485"/>
        <bgColor indexed="64"/>
      </patternFill>
    </fill>
  </fills>
  <borders count="62">
    <border>
      <left/>
      <right/>
      <top/>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ck">
        <color theme="0" tint="-4.9989318521683403E-2"/>
      </left>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
      <left style="hair">
        <color indexed="64"/>
      </left>
      <right style="hair">
        <color theme="1"/>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right style="hair">
        <color theme="1"/>
      </right>
      <top style="hair">
        <color indexed="64"/>
      </top>
      <bottom style="hair">
        <color indexed="64"/>
      </bottom>
      <diagonal/>
    </border>
    <border>
      <left/>
      <right style="dotted">
        <color indexed="64"/>
      </right>
      <top/>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hair">
        <color indexed="64"/>
      </top>
      <bottom/>
      <diagonal/>
    </border>
    <border>
      <left style="dotted">
        <color indexed="64"/>
      </left>
      <right style="dotted">
        <color indexed="64"/>
      </right>
      <top style="hair">
        <color indexed="64"/>
      </top>
      <bottom/>
      <diagonal/>
    </border>
    <border>
      <left/>
      <right style="dotted">
        <color indexed="64"/>
      </right>
      <top style="hair">
        <color indexed="64"/>
      </top>
      <bottom style="hair">
        <color indexed="64"/>
      </bottom>
      <diagonal/>
    </border>
    <border>
      <left/>
      <right style="double">
        <color indexed="64"/>
      </right>
      <top/>
      <bottom style="double">
        <color theme="1"/>
      </bottom>
      <diagonal/>
    </border>
    <border>
      <left/>
      <right/>
      <top/>
      <bottom style="double">
        <color theme="1"/>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s>
  <cellStyleXfs count="12">
    <xf numFmtId="0" fontId="0" fillId="0" borderId="0"/>
    <xf numFmtId="164" fontId="1" fillId="0" borderId="0"/>
    <xf numFmtId="43" fontId="2" fillId="0" borderId="0" applyFont="0" applyFill="0" applyBorder="0" applyAlignment="0" applyProtection="0"/>
    <xf numFmtId="164" fontId="3" fillId="0" borderId="0"/>
    <xf numFmtId="164" fontId="2" fillId="0" borderId="0"/>
    <xf numFmtId="164" fontId="5" fillId="0" borderId="0"/>
    <xf numFmtId="164" fontId="18" fillId="0" borderId="0" applyNumberFormat="0" applyFill="0" applyBorder="0" applyAlignment="0" applyProtection="0"/>
    <xf numFmtId="164" fontId="2" fillId="0" borderId="0"/>
    <xf numFmtId="9" fontId="1" fillId="0" borderId="0" applyFont="0" applyFill="0" applyBorder="0" applyAlignment="0" applyProtection="0"/>
    <xf numFmtId="43" fontId="1" fillId="0" borderId="0" applyFont="0" applyFill="0" applyBorder="0" applyAlignment="0" applyProtection="0"/>
    <xf numFmtId="0" fontId="19" fillId="0" borderId="0"/>
    <xf numFmtId="44" fontId="1" fillId="0" borderId="0" applyFont="0" applyFill="0" applyBorder="0" applyAlignment="0" applyProtection="0"/>
  </cellStyleXfs>
  <cellXfs count="455">
    <xf numFmtId="0" fontId="0" fillId="0" borderId="0" xfId="0"/>
    <xf numFmtId="164" fontId="7" fillId="0" borderId="0" xfId="4" applyFont="1"/>
    <xf numFmtId="164" fontId="9" fillId="0" borderId="0" xfId="4" applyFont="1" applyBorder="1" applyAlignment="1">
      <alignment horizontal="center"/>
    </xf>
    <xf numFmtId="164" fontId="2" fillId="0" borderId="0" xfId="4"/>
    <xf numFmtId="164" fontId="11" fillId="0" borderId="2" xfId="5" applyFont="1" applyBorder="1" applyAlignment="1">
      <alignment vertical="center"/>
    </xf>
    <xf numFmtId="164" fontId="11" fillId="0" borderId="7" xfId="5" applyFont="1" applyBorder="1" applyAlignment="1">
      <alignment vertical="center"/>
    </xf>
    <xf numFmtId="164" fontId="12" fillId="0" borderId="0" xfId="5" applyFont="1" applyFill="1" applyBorder="1" applyAlignment="1" applyProtection="1">
      <alignment vertical="center"/>
      <protection locked="0"/>
    </xf>
    <xf numFmtId="164" fontId="13" fillId="0" borderId="0" xfId="5" applyFont="1" applyBorder="1" applyAlignment="1">
      <alignment horizontal="left" vertical="center"/>
    </xf>
    <xf numFmtId="164" fontId="2" fillId="0" borderId="8" xfId="4" applyFont="1" applyBorder="1"/>
    <xf numFmtId="164" fontId="14" fillId="0" borderId="12" xfId="5" applyFont="1" applyBorder="1" applyAlignment="1">
      <alignment vertical="center"/>
    </xf>
    <xf numFmtId="164" fontId="14" fillId="0" borderId="0" xfId="5" applyFont="1" applyBorder="1" applyAlignment="1">
      <alignment horizontal="left" vertical="center"/>
    </xf>
    <xf numFmtId="164" fontId="14" fillId="0" borderId="0" xfId="5" applyFont="1" applyBorder="1" applyAlignment="1">
      <alignment vertical="center"/>
    </xf>
    <xf numFmtId="1" fontId="12" fillId="0" borderId="0" xfId="5" applyNumberFormat="1" applyFont="1" applyFill="1" applyBorder="1" applyAlignment="1" applyProtection="1">
      <alignment vertical="center"/>
      <protection locked="0"/>
    </xf>
    <xf numFmtId="164" fontId="2" fillId="0" borderId="0" xfId="4" applyFont="1" applyBorder="1" applyAlignment="1">
      <alignment horizontal="left"/>
    </xf>
    <xf numFmtId="164" fontId="13" fillId="0" borderId="0" xfId="5" applyFont="1" applyBorder="1" applyAlignment="1">
      <alignment vertical="center"/>
    </xf>
    <xf numFmtId="164" fontId="14" fillId="0" borderId="8" xfId="5" applyFont="1" applyBorder="1" applyAlignment="1">
      <alignment vertical="center"/>
    </xf>
    <xf numFmtId="164" fontId="12" fillId="0" borderId="0" xfId="4" applyFont="1"/>
    <xf numFmtId="164" fontId="12" fillId="0" borderId="0" xfId="4" applyFont="1" applyAlignment="1">
      <alignment horizontal="left"/>
    </xf>
    <xf numFmtId="164" fontId="2" fillId="0" borderId="0" xfId="4" applyFont="1" applyBorder="1"/>
    <xf numFmtId="164" fontId="2" fillId="0" borderId="0" xfId="4" applyFont="1"/>
    <xf numFmtId="164" fontId="2" fillId="0" borderId="0" xfId="4" applyFont="1" applyAlignment="1">
      <alignment horizontal="left"/>
    </xf>
    <xf numFmtId="164" fontId="14" fillId="0" borderId="0" xfId="5" applyFont="1" applyBorder="1" applyAlignment="1">
      <alignment horizontal="center" vertical="center"/>
    </xf>
    <xf numFmtId="164" fontId="15" fillId="0" borderId="0" xfId="5" applyFont="1" applyBorder="1" applyAlignment="1">
      <alignment vertical="center"/>
    </xf>
    <xf numFmtId="164" fontId="11" fillId="0" borderId="0" xfId="5" applyFont="1" applyBorder="1" applyAlignment="1">
      <alignment vertical="center"/>
    </xf>
    <xf numFmtId="164" fontId="11" fillId="0" borderId="0" xfId="5" applyFont="1" applyAlignment="1">
      <alignment vertical="center"/>
    </xf>
    <xf numFmtId="164" fontId="12" fillId="0" borderId="0" xfId="5" applyFont="1" applyAlignment="1">
      <alignment vertical="center"/>
    </xf>
    <xf numFmtId="164" fontId="4" fillId="0" borderId="0" xfId="4" applyFont="1"/>
    <xf numFmtId="164" fontId="13" fillId="0" borderId="0" xfId="5" applyFont="1" applyAlignment="1">
      <alignment vertical="center"/>
    </xf>
    <xf numFmtId="164" fontId="12" fillId="0" borderId="0" xfId="5" applyFont="1" applyBorder="1" applyAlignment="1">
      <alignment vertical="center"/>
    </xf>
    <xf numFmtId="164" fontId="11" fillId="0" borderId="8" xfId="5" applyFont="1" applyBorder="1" applyAlignment="1">
      <alignment vertical="center"/>
    </xf>
    <xf numFmtId="164" fontId="19" fillId="0" borderId="8" xfId="5" applyFont="1" applyBorder="1" applyAlignment="1">
      <alignment vertical="center"/>
    </xf>
    <xf numFmtId="164" fontId="15" fillId="0" borderId="0" xfId="5" applyFont="1" applyAlignment="1">
      <alignment vertical="center"/>
    </xf>
    <xf numFmtId="164" fontId="20" fillId="0" borderId="0" xfId="5" applyFont="1" applyAlignment="1">
      <alignment vertical="center"/>
    </xf>
    <xf numFmtId="164" fontId="17" fillId="0" borderId="0" xfId="5" applyFont="1" applyAlignment="1">
      <alignment vertical="center"/>
    </xf>
    <xf numFmtId="164" fontId="12" fillId="0" borderId="0" xfId="5" applyFont="1" applyAlignment="1">
      <alignment horizontal="right" vertical="center"/>
    </xf>
    <xf numFmtId="164" fontId="21" fillId="0" borderId="0" xfId="5" applyFont="1" applyAlignment="1">
      <alignment vertical="center"/>
    </xf>
    <xf numFmtId="164" fontId="16" fillId="0" borderId="0" xfId="5" applyFont="1" applyAlignment="1">
      <alignment vertical="center"/>
    </xf>
    <xf numFmtId="164" fontId="16" fillId="0" borderId="0" xfId="5" applyFont="1" applyAlignment="1">
      <alignment horizontal="left" vertical="center"/>
    </xf>
    <xf numFmtId="164" fontId="8" fillId="0" borderId="0" xfId="5" applyFont="1" applyAlignment="1">
      <alignment vertical="center"/>
    </xf>
    <xf numFmtId="164" fontId="15" fillId="0" borderId="8" xfId="5" applyFont="1" applyBorder="1" applyAlignment="1">
      <alignment vertical="center"/>
    </xf>
    <xf numFmtId="164" fontId="15" fillId="0" borderId="10" xfId="5" applyFont="1" applyBorder="1" applyAlignment="1">
      <alignment vertical="center"/>
    </xf>
    <xf numFmtId="164" fontId="11" fillId="0" borderId="13" xfId="5" applyFont="1" applyBorder="1" applyAlignment="1">
      <alignment vertical="center"/>
    </xf>
    <xf numFmtId="164" fontId="14" fillId="0" borderId="0" xfId="5" applyFont="1" applyBorder="1" applyAlignment="1">
      <alignment horizontal="center" vertical="center"/>
    </xf>
    <xf numFmtId="164" fontId="19" fillId="0" borderId="1" xfId="5" applyFont="1" applyBorder="1" applyAlignment="1">
      <alignment vertical="center"/>
    </xf>
    <xf numFmtId="164" fontId="11" fillId="0" borderId="14" xfId="5" applyFont="1" applyBorder="1" applyAlignment="1">
      <alignment vertical="center"/>
    </xf>
    <xf numFmtId="164" fontId="12" fillId="3" borderId="15" xfId="5" applyFont="1" applyFill="1" applyBorder="1" applyAlignment="1" applyProtection="1">
      <alignment vertical="center"/>
      <protection locked="0"/>
    </xf>
    <xf numFmtId="164" fontId="14" fillId="0" borderId="15" xfId="5" applyFont="1" applyBorder="1" applyAlignment="1">
      <alignment vertical="center"/>
    </xf>
    <xf numFmtId="164" fontId="15" fillId="0" borderId="15" xfId="5" applyFont="1" applyBorder="1" applyAlignment="1">
      <alignment vertical="center"/>
    </xf>
    <xf numFmtId="164" fontId="11" fillId="0" borderId="15" xfId="5" applyFont="1" applyBorder="1" applyAlignment="1">
      <alignment vertical="center"/>
    </xf>
    <xf numFmtId="164" fontId="15" fillId="0" borderId="16" xfId="5" applyFont="1" applyBorder="1" applyAlignment="1">
      <alignment vertical="center"/>
    </xf>
    <xf numFmtId="164" fontId="12" fillId="0" borderId="0" xfId="5" applyFont="1" applyFill="1" applyBorder="1" applyAlignment="1" applyProtection="1">
      <alignment horizontal="center" vertical="center"/>
      <protection locked="0"/>
    </xf>
    <xf numFmtId="164" fontId="24" fillId="0" borderId="0" xfId="3" applyFont="1" applyBorder="1" applyAlignment="1">
      <alignment horizontal="left"/>
    </xf>
    <xf numFmtId="164" fontId="25" fillId="0" borderId="0" xfId="3" applyFont="1" applyBorder="1" applyAlignment="1">
      <alignment horizontal="center"/>
    </xf>
    <xf numFmtId="164" fontId="23" fillId="0" borderId="0" xfId="3" applyFont="1" applyAlignment="1">
      <alignment horizontal="left"/>
    </xf>
    <xf numFmtId="164" fontId="24" fillId="0" borderId="0" xfId="3" applyFont="1" applyAlignment="1">
      <alignment horizontal="left"/>
    </xf>
    <xf numFmtId="1" fontId="24" fillId="0" borderId="0" xfId="3" applyNumberFormat="1" applyFont="1" applyBorder="1" applyAlignment="1">
      <alignment horizontal="right"/>
    </xf>
    <xf numFmtId="1" fontId="24" fillId="0" borderId="0" xfId="3" applyNumberFormat="1" applyFont="1" applyFill="1" applyBorder="1" applyAlignment="1">
      <alignment horizontal="left"/>
    </xf>
    <xf numFmtId="164" fontId="19" fillId="0" borderId="0" xfId="3" applyFont="1" applyFill="1" applyAlignment="1">
      <alignment horizontal="left"/>
    </xf>
    <xf numFmtId="164" fontId="23" fillId="0" borderId="0" xfId="3" applyFont="1" applyBorder="1" applyAlignment="1">
      <alignment horizontal="left"/>
    </xf>
    <xf numFmtId="164" fontId="19" fillId="0" borderId="0" xfId="3" applyFont="1" applyFill="1" applyBorder="1" applyAlignment="1">
      <alignment horizontal="left"/>
    </xf>
    <xf numFmtId="164" fontId="19" fillId="0" borderId="0" xfId="3" applyFont="1" applyAlignment="1">
      <alignment horizontal="left"/>
    </xf>
    <xf numFmtId="164" fontId="19" fillId="0" borderId="17" xfId="3" applyFont="1" applyBorder="1" applyAlignment="1">
      <alignment horizontal="left"/>
    </xf>
    <xf numFmtId="164" fontId="19" fillId="0" borderId="0" xfId="3" applyFont="1" applyBorder="1" applyAlignment="1">
      <alignment horizontal="left"/>
    </xf>
    <xf numFmtId="164" fontId="24" fillId="0" borderId="0" xfId="3" applyFont="1" applyFill="1" applyBorder="1" applyAlignment="1">
      <alignment horizontal="right"/>
    </xf>
    <xf numFmtId="1" fontId="24" fillId="0" borderId="17" xfId="3" applyNumberFormat="1" applyFont="1" applyBorder="1" applyAlignment="1">
      <alignment horizontal="left"/>
    </xf>
    <xf numFmtId="164" fontId="24" fillId="0" borderId="20" xfId="3" applyNumberFormat="1" applyFont="1" applyFill="1" applyBorder="1" applyAlignment="1">
      <alignment horizontal="left" vertical="center"/>
    </xf>
    <xf numFmtId="164" fontId="24" fillId="0" borderId="20" xfId="3" applyNumberFormat="1" applyFont="1" applyFill="1" applyBorder="1" applyAlignment="1">
      <alignment horizontal="left"/>
    </xf>
    <xf numFmtId="1" fontId="24" fillId="0" borderId="20" xfId="3" applyNumberFormat="1" applyFont="1" applyFill="1" applyBorder="1" applyAlignment="1">
      <alignment horizontal="left"/>
    </xf>
    <xf numFmtId="1" fontId="24" fillId="0" borderId="19" xfId="3" applyNumberFormat="1" applyFont="1" applyFill="1" applyBorder="1" applyAlignment="1">
      <alignment horizontal="left"/>
    </xf>
    <xf numFmtId="164" fontId="23" fillId="0" borderId="0" xfId="3" applyFont="1" applyFill="1" applyBorder="1" applyAlignment="1">
      <alignment horizontal="left"/>
    </xf>
    <xf numFmtId="164" fontId="25" fillId="0" borderId="0" xfId="3" applyFont="1" applyFill="1" applyBorder="1" applyAlignment="1">
      <alignment horizontal="center"/>
    </xf>
    <xf numFmtId="164" fontId="23" fillId="0" borderId="0" xfId="3" applyFont="1" applyFill="1" applyAlignment="1">
      <alignment horizontal="left"/>
    </xf>
    <xf numFmtId="164" fontId="19" fillId="0" borderId="0" xfId="3" applyFont="1" applyBorder="1" applyAlignment="1"/>
    <xf numFmtId="164" fontId="19" fillId="0" borderId="0" xfId="3" applyFont="1" applyBorder="1" applyAlignment="1">
      <alignment vertical="center"/>
    </xf>
    <xf numFmtId="6" fontId="19" fillId="0" borderId="0" xfId="3" quotePrefix="1" applyNumberFormat="1" applyFont="1" applyBorder="1" applyAlignment="1">
      <alignment horizontal="left"/>
    </xf>
    <xf numFmtId="164" fontId="19" fillId="0" borderId="0" xfId="3" quotePrefix="1" applyFont="1" applyBorder="1" applyAlignment="1">
      <alignment horizontal="left"/>
    </xf>
    <xf numFmtId="164" fontId="27" fillId="0" borderId="0" xfId="3" applyFont="1" applyBorder="1" applyAlignment="1">
      <alignment vertical="top"/>
    </xf>
    <xf numFmtId="164" fontId="27" fillId="0" borderId="0" xfId="3" applyFont="1" applyBorder="1" applyAlignment="1">
      <alignment horizontal="left" vertical="top" wrapText="1"/>
    </xf>
    <xf numFmtId="164" fontId="28" fillId="0" borderId="0" xfId="3" applyFont="1" applyBorder="1" applyAlignment="1">
      <alignment horizontal="left"/>
    </xf>
    <xf numFmtId="164" fontId="19" fillId="0" borderId="0" xfId="3" quotePrefix="1" applyFont="1" applyBorder="1" applyAlignment="1"/>
    <xf numFmtId="164" fontId="19" fillId="0" borderId="0" xfId="3" quotePrefix="1" applyFont="1" applyFill="1" applyBorder="1" applyAlignment="1"/>
    <xf numFmtId="1" fontId="19" fillId="0" borderId="0" xfId="3" quotePrefix="1" applyNumberFormat="1" applyFont="1" applyBorder="1" applyAlignment="1">
      <alignment horizontal="right"/>
    </xf>
    <xf numFmtId="164" fontId="19" fillId="0" borderId="0" xfId="3" applyFont="1" applyFill="1" applyBorder="1" applyAlignment="1">
      <alignment horizontal="center"/>
    </xf>
    <xf numFmtId="164" fontId="19" fillId="0" borderId="0" xfId="3" quotePrefix="1" applyFont="1" applyFill="1" applyBorder="1" applyAlignment="1">
      <alignment horizontal="center" wrapText="1"/>
    </xf>
    <xf numFmtId="164" fontId="19" fillId="0" borderId="0" xfId="3" applyFont="1" applyAlignment="1">
      <alignment horizontal="left" vertical="top"/>
    </xf>
    <xf numFmtId="164" fontId="19" fillId="0" borderId="0" xfId="3" applyFont="1" applyBorder="1" applyAlignment="1">
      <alignment vertical="top"/>
    </xf>
    <xf numFmtId="164" fontId="19" fillId="0" borderId="0" xfId="3" applyFont="1" applyFill="1" applyBorder="1" applyAlignment="1"/>
    <xf numFmtId="164" fontId="19" fillId="0" borderId="0" xfId="3" applyFont="1" applyFill="1" applyBorder="1" applyAlignment="1">
      <alignment wrapText="1"/>
    </xf>
    <xf numFmtId="164" fontId="19" fillId="0" borderId="0" xfId="3" applyFont="1" applyBorder="1" applyAlignment="1">
      <alignment wrapText="1"/>
    </xf>
    <xf numFmtId="6" fontId="19" fillId="0" borderId="0" xfId="3" quotePrefix="1" applyNumberFormat="1" applyFont="1" applyFill="1" applyBorder="1" applyAlignment="1">
      <alignment horizontal="left"/>
    </xf>
    <xf numFmtId="0" fontId="29" fillId="0" borderId="0" xfId="0" applyFont="1" applyFill="1"/>
    <xf numFmtId="164" fontId="14" fillId="0" borderId="0" xfId="5" applyFont="1" applyBorder="1" applyAlignment="1">
      <alignment horizontal="center" vertical="center"/>
    </xf>
    <xf numFmtId="164" fontId="19" fillId="0" borderId="0" xfId="3" applyFont="1" applyBorder="1" applyAlignment="1">
      <alignment horizontal="left" vertical="center" wrapText="1"/>
    </xf>
    <xf numFmtId="164" fontId="19" fillId="0" borderId="0" xfId="3" applyFont="1" applyBorder="1" applyAlignment="1">
      <alignment horizontal="right"/>
    </xf>
    <xf numFmtId="1" fontId="19" fillId="0" borderId="0" xfId="3" applyNumberFormat="1" applyFont="1" applyFill="1" applyBorder="1" applyAlignment="1">
      <alignment horizontal="left"/>
    </xf>
    <xf numFmtId="164" fontId="19" fillId="0" borderId="0" xfId="3" applyFont="1" applyFill="1" applyAlignment="1">
      <alignment horizontal="right"/>
    </xf>
    <xf numFmtId="164" fontId="26" fillId="0" borderId="0" xfId="3" applyFont="1" applyAlignment="1">
      <alignment horizontal="left"/>
    </xf>
    <xf numFmtId="164" fontId="24" fillId="0" borderId="0" xfId="3" applyFont="1" applyBorder="1" applyAlignment="1">
      <alignment horizontal="left" vertical="center"/>
    </xf>
    <xf numFmtId="164" fontId="19" fillId="0" borderId="9" xfId="3" applyFont="1" applyBorder="1" applyAlignment="1">
      <alignment horizontal="left"/>
    </xf>
    <xf numFmtId="1" fontId="19" fillId="0" borderId="0" xfId="3" quotePrefix="1" applyNumberFormat="1" applyFont="1" applyBorder="1" applyAlignment="1">
      <alignment horizontal="center"/>
    </xf>
    <xf numFmtId="1" fontId="19" fillId="0" borderId="0" xfId="3" quotePrefix="1" applyNumberFormat="1" applyFont="1" applyBorder="1" applyAlignment="1">
      <alignment horizontal="left"/>
    </xf>
    <xf numFmtId="164" fontId="24" fillId="2" borderId="3" xfId="3" applyNumberFormat="1" applyFont="1" applyFill="1" applyBorder="1" applyAlignment="1"/>
    <xf numFmtId="164" fontId="24" fillId="0" borderId="0" xfId="3" applyNumberFormat="1" applyFont="1" applyFill="1" applyBorder="1" applyAlignment="1"/>
    <xf numFmtId="164" fontId="24" fillId="0" borderId="0" xfId="3" applyFont="1" applyFill="1" applyBorder="1" applyAlignment="1">
      <alignment horizontal="left"/>
    </xf>
    <xf numFmtId="164" fontId="19" fillId="0" borderId="25" xfId="3" applyFont="1" applyBorder="1" applyAlignment="1">
      <alignment horizontal="left"/>
    </xf>
    <xf numFmtId="164" fontId="24" fillId="0" borderId="25" xfId="3" applyNumberFormat="1" applyFont="1" applyBorder="1" applyAlignment="1">
      <alignment horizontal="left" vertical="center"/>
    </xf>
    <xf numFmtId="164" fontId="24" fillId="0" borderId="0" xfId="3" applyNumberFormat="1" applyFont="1" applyBorder="1" applyAlignment="1">
      <alignment horizontal="left" vertical="center"/>
    </xf>
    <xf numFmtId="164" fontId="24" fillId="0" borderId="0" xfId="3" applyNumberFormat="1" applyFont="1" applyBorder="1" applyAlignment="1">
      <alignment horizontal="right" vertical="center"/>
    </xf>
    <xf numFmtId="164" fontId="24" fillId="0" borderId="25" xfId="3" applyFont="1" applyBorder="1" applyAlignment="1">
      <alignment horizontal="left" vertical="center"/>
    </xf>
    <xf numFmtId="164" fontId="24" fillId="0" borderId="0" xfId="3" applyFont="1" applyBorder="1" applyAlignment="1">
      <alignment horizontal="right" vertical="center"/>
    </xf>
    <xf numFmtId="164" fontId="24" fillId="0" borderId="26" xfId="3" applyNumberFormat="1" applyFont="1" applyFill="1" applyBorder="1" applyAlignment="1">
      <alignment horizontal="left" vertical="center"/>
    </xf>
    <xf numFmtId="164" fontId="31" fillId="0" borderId="0" xfId="3" applyFont="1" applyFill="1" applyBorder="1" applyAlignment="1">
      <alignment horizontal="center"/>
    </xf>
    <xf numFmtId="0" fontId="0" fillId="0" borderId="0" xfId="0" applyBorder="1"/>
    <xf numFmtId="164" fontId="30" fillId="0" borderId="0" xfId="5" applyFont="1" applyFill="1" applyBorder="1" applyAlignment="1" applyProtection="1">
      <alignment horizontal="left" vertical="center" wrapText="1"/>
      <protection locked="0"/>
    </xf>
    <xf numFmtId="164" fontId="31" fillId="0" borderId="0" xfId="3" applyFont="1" applyFill="1" applyBorder="1" applyAlignment="1">
      <alignment horizontal="center"/>
    </xf>
    <xf numFmtId="165" fontId="12" fillId="0" borderId="0" xfId="5" applyNumberFormat="1" applyFont="1" applyFill="1" applyBorder="1" applyAlignment="1" applyProtection="1">
      <alignment horizontal="center" vertical="center"/>
      <protection locked="0"/>
    </xf>
    <xf numFmtId="1" fontId="24" fillId="0" borderId="0" xfId="3" applyNumberFormat="1" applyFont="1" applyFill="1" applyBorder="1" applyAlignment="1">
      <alignment horizontal="center"/>
    </xf>
    <xf numFmtId="1" fontId="23" fillId="0" borderId="0" xfId="3" applyNumberFormat="1" applyFont="1" applyAlignment="1">
      <alignment horizontal="left"/>
    </xf>
    <xf numFmtId="1" fontId="19" fillId="0" borderId="0" xfId="3" applyNumberFormat="1" applyFont="1" applyAlignment="1">
      <alignment horizontal="left"/>
    </xf>
    <xf numFmtId="1" fontId="24" fillId="0" borderId="0" xfId="3" applyNumberFormat="1" applyFont="1" applyAlignment="1">
      <alignment horizontal="left"/>
    </xf>
    <xf numFmtId="1" fontId="19" fillId="0" borderId="0" xfId="3" applyNumberFormat="1" applyFont="1" applyFill="1" applyAlignment="1">
      <alignment horizontal="left"/>
    </xf>
    <xf numFmtId="1" fontId="23" fillId="0" borderId="0" xfId="3" applyNumberFormat="1" applyFont="1" applyFill="1" applyAlignment="1">
      <alignment horizontal="left"/>
    </xf>
    <xf numFmtId="1" fontId="23" fillId="0" borderId="0" xfId="3" applyNumberFormat="1" applyFont="1" applyBorder="1" applyAlignment="1">
      <alignment horizontal="center"/>
    </xf>
    <xf numFmtId="1" fontId="19" fillId="0" borderId="0" xfId="3" applyNumberFormat="1" applyFont="1" applyFill="1" applyBorder="1" applyAlignment="1">
      <alignment horizontal="center"/>
    </xf>
    <xf numFmtId="1" fontId="19" fillId="0" borderId="0" xfId="3" applyNumberFormat="1" applyFont="1" applyBorder="1" applyAlignment="1">
      <alignment horizontal="center"/>
    </xf>
    <xf numFmtId="1" fontId="24" fillId="0" borderId="0" xfId="3" applyNumberFormat="1" applyFont="1" applyBorder="1" applyAlignment="1">
      <alignment horizontal="center"/>
    </xf>
    <xf numFmtId="1" fontId="23" fillId="0" borderId="0" xfId="3" applyNumberFormat="1" applyFont="1" applyFill="1" applyBorder="1" applyAlignment="1">
      <alignment horizontal="center"/>
    </xf>
    <xf numFmtId="1" fontId="19" fillId="0" borderId="9" xfId="3" applyNumberFormat="1" applyFont="1" applyFill="1" applyBorder="1" applyAlignment="1">
      <alignment horizontal="center"/>
    </xf>
    <xf numFmtId="1" fontId="19" fillId="6" borderId="0" xfId="3" applyNumberFormat="1" applyFont="1" applyFill="1" applyBorder="1" applyAlignment="1">
      <alignment horizontal="center"/>
    </xf>
    <xf numFmtId="1" fontId="31" fillId="0" borderId="0" xfId="3" applyNumberFormat="1" applyFont="1" applyFill="1" applyBorder="1" applyAlignment="1">
      <alignment horizontal="center"/>
    </xf>
    <xf numFmtId="1" fontId="32" fillId="0" borderId="0" xfId="3" applyNumberFormat="1" applyFont="1" applyBorder="1" applyAlignment="1">
      <alignment horizontal="center"/>
    </xf>
    <xf numFmtId="1" fontId="0" fillId="0" borderId="0" xfId="0" applyNumberFormat="1" applyAlignment="1">
      <alignment horizontal="center"/>
    </xf>
    <xf numFmtId="1" fontId="28" fillId="0" borderId="0" xfId="3" applyNumberFormat="1" applyFont="1" applyBorder="1" applyAlignment="1">
      <alignment horizontal="center"/>
    </xf>
    <xf numFmtId="1" fontId="19" fillId="0" borderId="9" xfId="3" applyNumberFormat="1" applyFont="1" applyBorder="1" applyAlignment="1">
      <alignment horizontal="center"/>
    </xf>
    <xf numFmtId="0" fontId="33" fillId="0" borderId="0" xfId="0" applyFont="1" applyAlignment="1">
      <alignment horizontal="left" vertical="center" wrapText="1"/>
    </xf>
    <xf numFmtId="167" fontId="12" fillId="2" borderId="11"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69" fontId="19" fillId="0" borderId="0" xfId="3" applyNumberFormat="1" applyFont="1" applyBorder="1" applyAlignment="1">
      <alignment horizontal="left"/>
    </xf>
    <xf numFmtId="0" fontId="0" fillId="0" borderId="0" xfId="0" applyAlignment="1"/>
    <xf numFmtId="49" fontId="23" fillId="2" borderId="3" xfId="3" applyNumberFormat="1" applyFont="1" applyFill="1" applyBorder="1" applyAlignment="1"/>
    <xf numFmtId="164" fontId="14" fillId="0" borderId="0" xfId="5" applyFont="1" applyBorder="1" applyAlignment="1">
      <alignment horizontal="center" vertical="center"/>
    </xf>
    <xf numFmtId="0" fontId="23" fillId="2" borderId="18" xfId="3" applyNumberFormat="1" applyFont="1" applyFill="1" applyBorder="1" applyAlignment="1">
      <alignment horizontal="left"/>
    </xf>
    <xf numFmtId="164" fontId="13" fillId="0" borderId="30" xfId="5" applyFont="1" applyBorder="1" applyAlignment="1">
      <alignment vertical="center"/>
    </xf>
    <xf numFmtId="164" fontId="13" fillId="0" borderId="1" xfId="5" applyFont="1" applyBorder="1" applyAlignment="1">
      <alignment vertical="center"/>
    </xf>
    <xf numFmtId="0" fontId="0" fillId="0" borderId="30" xfId="0" applyBorder="1"/>
    <xf numFmtId="164" fontId="14" fillId="0" borderId="0" xfId="5" applyFont="1" applyAlignment="1">
      <alignment vertical="center"/>
    </xf>
    <xf numFmtId="164" fontId="14" fillId="0" borderId="1" xfId="5" applyFont="1" applyBorder="1" applyAlignment="1">
      <alignment vertical="center"/>
    </xf>
    <xf numFmtId="164" fontId="11" fillId="0" borderId="30" xfId="5" applyFont="1" applyBorder="1" applyAlignment="1">
      <alignment vertical="center"/>
    </xf>
    <xf numFmtId="164" fontId="11" fillId="0" borderId="1" xfId="5" applyFont="1" applyBorder="1" applyAlignment="1">
      <alignment vertical="center"/>
    </xf>
    <xf numFmtId="164" fontId="14" fillId="0" borderId="11" xfId="5" applyFont="1" applyBorder="1" applyAlignment="1">
      <alignment vertical="center"/>
    </xf>
    <xf numFmtId="164" fontId="14" fillId="0" borderId="11" xfId="5" applyFont="1" applyBorder="1" applyAlignment="1">
      <alignment horizontal="center" vertical="center"/>
    </xf>
    <xf numFmtId="164" fontId="14" fillId="0" borderId="31" xfId="5" applyFont="1" applyBorder="1" applyAlignment="1">
      <alignment vertical="center"/>
    </xf>
    <xf numFmtId="0" fontId="0" fillId="0" borderId="32" xfId="0" applyBorder="1"/>
    <xf numFmtId="164" fontId="12" fillId="3" borderId="30" xfId="5" applyFont="1" applyFill="1" applyBorder="1" applyAlignment="1" applyProtection="1">
      <alignment vertical="center"/>
      <protection locked="0"/>
    </xf>
    <xf numFmtId="49" fontId="0" fillId="0" borderId="0" xfId="0" applyNumberFormat="1" applyAlignment="1">
      <alignment horizontal="left"/>
    </xf>
    <xf numFmtId="164" fontId="14" fillId="0" borderId="0" xfId="5" applyFont="1" applyAlignment="1">
      <alignment horizontal="left" vertical="center"/>
    </xf>
    <xf numFmtId="0" fontId="19" fillId="0" borderId="0" xfId="3" applyNumberFormat="1" applyFont="1" applyAlignment="1">
      <alignment horizontal="left"/>
    </xf>
    <xf numFmtId="0" fontId="19" fillId="0" borderId="0" xfId="3" applyNumberFormat="1" applyFont="1" applyBorder="1" applyAlignment="1"/>
    <xf numFmtId="1" fontId="23" fillId="0" borderId="0" xfId="3" applyNumberFormat="1" applyFont="1" applyAlignment="1">
      <alignment horizontal="right"/>
    </xf>
    <xf numFmtId="1" fontId="19" fillId="0" borderId="0" xfId="3" applyNumberFormat="1" applyFont="1" applyAlignment="1">
      <alignment horizontal="right"/>
    </xf>
    <xf numFmtId="1" fontId="24" fillId="0" borderId="0" xfId="3" applyNumberFormat="1" applyFont="1" applyAlignment="1">
      <alignment horizontal="right"/>
    </xf>
    <xf numFmtId="1" fontId="19" fillId="0" borderId="0" xfId="3" applyNumberFormat="1" applyFont="1" applyFill="1" applyAlignment="1">
      <alignment horizontal="right"/>
    </xf>
    <xf numFmtId="1" fontId="23" fillId="0" borderId="0" xfId="3" applyNumberFormat="1" applyFont="1" applyFill="1" applyAlignment="1">
      <alignment horizontal="right"/>
    </xf>
    <xf numFmtId="1" fontId="19" fillId="0" borderId="0" xfId="3" applyNumberFormat="1" applyFont="1" applyFill="1" applyBorder="1" applyAlignment="1">
      <alignment horizontal="right"/>
    </xf>
    <xf numFmtId="164" fontId="31" fillId="0" borderId="0" xfId="3" applyFont="1" applyFill="1" applyBorder="1" applyAlignment="1">
      <alignment horizontal="right"/>
    </xf>
    <xf numFmtId="164" fontId="25" fillId="0" borderId="0" xfId="3" applyFont="1" applyFill="1" applyBorder="1" applyAlignment="1">
      <alignment horizontal="right"/>
    </xf>
    <xf numFmtId="37" fontId="0" fillId="0" borderId="0" xfId="9" applyNumberFormat="1" applyFont="1"/>
    <xf numFmtId="49" fontId="19" fillId="0" borderId="0" xfId="3" applyNumberFormat="1" applyFont="1" applyFill="1" applyAlignment="1">
      <alignment horizontal="right"/>
    </xf>
    <xf numFmtId="166" fontId="19" fillId="0" borderId="0" xfId="3" applyNumberFormat="1" applyFont="1" applyFill="1" applyAlignment="1">
      <alignment horizontal="right"/>
    </xf>
    <xf numFmtId="9" fontId="19" fillId="0" borderId="0" xfId="8" applyNumberFormat="1" applyFont="1" applyFill="1" applyAlignment="1">
      <alignment horizontal="right"/>
    </xf>
    <xf numFmtId="9" fontId="19" fillId="0" borderId="0" xfId="3" applyNumberFormat="1" applyFont="1" applyFill="1" applyAlignment="1">
      <alignment horizontal="right"/>
    </xf>
    <xf numFmtId="9" fontId="0" fillId="0" borderId="0" xfId="8" applyFont="1"/>
    <xf numFmtId="5" fontId="0" fillId="0" borderId="0" xfId="9" applyNumberFormat="1" applyFont="1"/>
    <xf numFmtId="168" fontId="0" fillId="0" borderId="0" xfId="0" applyNumberFormat="1" applyAlignment="1">
      <alignment horizontal="left"/>
    </xf>
    <xf numFmtId="49" fontId="19" fillId="0" borderId="0" xfId="3" applyNumberFormat="1" applyFont="1" applyBorder="1" applyAlignment="1">
      <alignment horizontal="left"/>
    </xf>
    <xf numFmtId="164" fontId="19" fillId="0" borderId="0" xfId="3" quotePrefix="1" applyFont="1" applyBorder="1" applyAlignment="1">
      <alignment vertical="top"/>
    </xf>
    <xf numFmtId="164" fontId="19" fillId="0" borderId="30" xfId="3" quotePrefix="1" applyFont="1" applyBorder="1" applyAlignment="1">
      <alignment vertical="top" wrapText="1"/>
    </xf>
    <xf numFmtId="164" fontId="19" fillId="0" borderId="0" xfId="3" quotePrefix="1" applyFont="1" applyBorder="1" applyAlignment="1">
      <alignment vertical="top" wrapText="1"/>
    </xf>
    <xf numFmtId="0" fontId="0" fillId="0" borderId="0" xfId="0" applyAlignment="1">
      <alignment wrapText="1"/>
    </xf>
    <xf numFmtId="49" fontId="19" fillId="0" borderId="9" xfId="3" applyNumberFormat="1" applyFont="1" applyBorder="1" applyAlignment="1">
      <alignment horizontal="right"/>
    </xf>
    <xf numFmtId="164" fontId="19" fillId="0" borderId="9" xfId="3" applyFont="1" applyBorder="1" applyAlignment="1">
      <alignment horizontal="right"/>
    </xf>
    <xf numFmtId="0" fontId="0" fillId="0" borderId="2" xfId="0" applyBorder="1"/>
    <xf numFmtId="0" fontId="0" fillId="0" borderId="33" xfId="0" applyBorder="1" applyAlignment="1">
      <alignment horizontal="left" wrapText="1"/>
    </xf>
    <xf numFmtId="0" fontId="0" fillId="0" borderId="33" xfId="0" applyBorder="1" applyAlignment="1">
      <alignment wrapText="1"/>
    </xf>
    <xf numFmtId="0" fontId="0" fillId="8" borderId="33" xfId="0" applyFill="1" applyBorder="1" applyAlignment="1">
      <alignment horizontal="right" wrapText="1"/>
    </xf>
    <xf numFmtId="0" fontId="0" fillId="9" borderId="33"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8" borderId="34" xfId="0" applyFill="1" applyBorder="1" applyAlignment="1">
      <alignment horizontal="right" wrapText="1"/>
    </xf>
    <xf numFmtId="0" fontId="0" fillId="8" borderId="35" xfId="0" applyFill="1" applyBorder="1" applyAlignment="1">
      <alignment horizontal="right" wrapText="1"/>
    </xf>
    <xf numFmtId="1" fontId="0" fillId="0" borderId="30" xfId="0" applyNumberFormat="1" applyFill="1" applyBorder="1" applyAlignment="1">
      <alignment horizontal="right"/>
    </xf>
    <xf numFmtId="1" fontId="0" fillId="0" borderId="0" xfId="0" applyNumberFormat="1" applyFill="1" applyBorder="1" applyAlignment="1">
      <alignment horizontal="right"/>
    </xf>
    <xf numFmtId="49" fontId="0" fillId="0" borderId="8" xfId="0" applyNumberFormat="1" applyFill="1" applyBorder="1" applyAlignment="1">
      <alignment horizontal="right"/>
    </xf>
    <xf numFmtId="0" fontId="0" fillId="0" borderId="30" xfId="0" applyFill="1" applyBorder="1" applyAlignment="1">
      <alignment horizontal="right"/>
    </xf>
    <xf numFmtId="0" fontId="0" fillId="0" borderId="0" xfId="0" applyFill="1" applyBorder="1" applyAlignment="1">
      <alignment horizontal="right"/>
    </xf>
    <xf numFmtId="0" fontId="0" fillId="0" borderId="8" xfId="0" applyFill="1" applyBorder="1" applyAlignment="1">
      <alignment horizontal="right"/>
    </xf>
    <xf numFmtId="0" fontId="0" fillId="9" borderId="34" xfId="0" applyFill="1" applyBorder="1" applyAlignment="1">
      <alignment horizontal="right" wrapText="1"/>
    </xf>
    <xf numFmtId="0" fontId="0" fillId="9" borderId="35" xfId="0" applyFill="1" applyBorder="1" applyAlignment="1">
      <alignment horizontal="right" wrapText="1"/>
    </xf>
    <xf numFmtId="166"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8" xfId="0" applyNumberFormat="1" applyFill="1" applyBorder="1" applyAlignment="1">
      <alignment horizontal="right"/>
    </xf>
    <xf numFmtId="0" fontId="0" fillId="0" borderId="0" xfId="0" quotePrefix="1" applyAlignment="1">
      <alignment horizontal="left"/>
    </xf>
    <xf numFmtId="164" fontId="19" fillId="0" borderId="0" xfId="3" quotePrefix="1" applyFont="1" applyBorder="1" applyAlignment="1">
      <alignment horizontal="left" vertical="top" wrapText="1"/>
    </xf>
    <xf numFmtId="0" fontId="0" fillId="0" borderId="21" xfId="0" applyBorder="1" applyAlignment="1">
      <alignment vertical="top"/>
    </xf>
    <xf numFmtId="0" fontId="0" fillId="0" borderId="2" xfId="0" applyBorder="1" applyAlignment="1">
      <alignment vertical="top"/>
    </xf>
    <xf numFmtId="0" fontId="0" fillId="0" borderId="7" xfId="0" applyBorder="1" applyAlignment="1">
      <alignment vertical="top"/>
    </xf>
    <xf numFmtId="0" fontId="0" fillId="0" borderId="30" xfId="0" applyBorder="1" applyAlignment="1">
      <alignment vertical="top"/>
    </xf>
    <xf numFmtId="0" fontId="0" fillId="0" borderId="0" xfId="0" applyBorder="1" applyAlignment="1">
      <alignment vertical="top"/>
    </xf>
    <xf numFmtId="0" fontId="0" fillId="0" borderId="8" xfId="0" applyBorder="1" applyAlignment="1">
      <alignment vertical="top"/>
    </xf>
    <xf numFmtId="0" fontId="0" fillId="0" borderId="22" xfId="0" applyBorder="1" applyAlignment="1">
      <alignment vertical="top"/>
    </xf>
    <xf numFmtId="0" fontId="0" fillId="0" borderId="3" xfId="0" applyBorder="1" applyAlignment="1">
      <alignment vertical="top"/>
    </xf>
    <xf numFmtId="0" fontId="0" fillId="0" borderId="23" xfId="0" applyBorder="1" applyAlignment="1">
      <alignment vertical="top"/>
    </xf>
    <xf numFmtId="0" fontId="0" fillId="0" borderId="30" xfId="0" applyBorder="1" applyAlignment="1">
      <alignment horizontal="right" vertical="top"/>
    </xf>
    <xf numFmtId="164" fontId="12" fillId="2" borderId="11" xfId="5" applyFont="1" applyFill="1" applyBorder="1" applyAlignment="1" applyProtection="1">
      <alignment vertical="center"/>
      <protection locked="0"/>
    </xf>
    <xf numFmtId="0" fontId="12" fillId="2" borderId="11" xfId="5" applyNumberFormat="1" applyFont="1" applyFill="1" applyBorder="1" applyAlignment="1" applyProtection="1">
      <alignment vertical="center"/>
      <protection locked="0"/>
    </xf>
    <xf numFmtId="14" fontId="12" fillId="2" borderId="11" xfId="5" applyNumberFormat="1" applyFont="1" applyFill="1" applyBorder="1" applyAlignment="1" applyProtection="1">
      <alignment vertical="center"/>
      <protection locked="0"/>
    </xf>
    <xf numFmtId="164" fontId="12" fillId="2" borderId="11" xfId="5" applyFont="1" applyFill="1" applyBorder="1" applyAlignment="1">
      <alignment vertical="center"/>
    </xf>
    <xf numFmtId="168" fontId="12" fillId="2" borderId="11" xfId="5" applyNumberFormat="1" applyFont="1" applyFill="1" applyBorder="1" applyAlignment="1" applyProtection="1">
      <alignment vertical="center"/>
      <protection locked="0"/>
    </xf>
    <xf numFmtId="0" fontId="34" fillId="2" borderId="11" xfId="6" applyNumberFormat="1" applyFont="1" applyFill="1" applyBorder="1" applyAlignment="1" applyProtection="1">
      <alignment vertical="center"/>
      <protection locked="0"/>
    </xf>
    <xf numFmtId="0" fontId="0" fillId="0" borderId="0" xfId="0" applyBorder="1" applyAlignment="1">
      <alignment horizontal="left" vertical="top"/>
    </xf>
    <xf numFmtId="49" fontId="32" fillId="0" borderId="9" xfId="3" applyNumberFormat="1" applyFont="1" applyBorder="1" applyAlignment="1">
      <alignment horizontal="right"/>
    </xf>
    <xf numFmtId="49" fontId="0" fillId="0" borderId="0" xfId="0" applyNumberFormat="1" applyAlignment="1">
      <alignment horizontal="right"/>
    </xf>
    <xf numFmtId="0" fontId="18" fillId="2" borderId="11" xfId="6" applyNumberFormat="1" applyFill="1" applyBorder="1" applyAlignment="1" applyProtection="1">
      <alignment vertical="center"/>
      <protection locked="0"/>
    </xf>
    <xf numFmtId="14" fontId="12" fillId="2" borderId="11" xfId="5" applyNumberFormat="1" applyFont="1" applyFill="1" applyBorder="1" applyAlignment="1" applyProtection="1">
      <alignment horizontal="left" vertical="center"/>
      <protection locked="0"/>
    </xf>
    <xf numFmtId="168" fontId="12" fillId="2" borderId="11" xfId="5" applyNumberFormat="1" applyFont="1" applyFill="1" applyBorder="1" applyAlignment="1" applyProtection="1">
      <alignment horizontal="left" vertical="center"/>
      <protection locked="0"/>
    </xf>
    <xf numFmtId="0" fontId="12" fillId="2" borderId="11" xfId="5" applyNumberFormat="1" applyFont="1" applyFill="1" applyBorder="1" applyAlignment="1" applyProtection="1">
      <alignment horizontal="left" vertical="center"/>
      <protection locked="0"/>
    </xf>
    <xf numFmtId="49" fontId="12" fillId="2" borderId="11" xfId="5" applyNumberFormat="1" applyFont="1" applyFill="1" applyBorder="1" applyAlignment="1" applyProtection="1">
      <alignment vertical="center"/>
      <protection locked="0"/>
    </xf>
    <xf numFmtId="49" fontId="12" fillId="2" borderId="11" xfId="5" applyNumberFormat="1" applyFont="1" applyFill="1" applyBorder="1" applyAlignment="1" applyProtection="1">
      <alignment horizontal="left" vertical="center"/>
      <protection locked="0"/>
    </xf>
    <xf numFmtId="49" fontId="12" fillId="2" borderId="11" xfId="5" applyNumberFormat="1" applyFont="1" applyFill="1" applyBorder="1" applyAlignment="1">
      <alignment horizontal="left" vertical="center"/>
    </xf>
    <xf numFmtId="170" fontId="0" fillId="0" borderId="0" xfId="0" applyNumberFormat="1" applyAlignment="1">
      <alignment horizontal="left"/>
    </xf>
    <xf numFmtId="0" fontId="35" fillId="0" borderId="3" xfId="0" applyFont="1" applyBorder="1"/>
    <xf numFmtId="49" fontId="0" fillId="0" borderId="0" xfId="0" applyNumberFormat="1"/>
    <xf numFmtId="0" fontId="18" fillId="0" borderId="0" xfId="6" applyNumberFormat="1"/>
    <xf numFmtId="164" fontId="25" fillId="0" borderId="0" xfId="3" applyFont="1" applyFill="1" applyBorder="1" applyAlignment="1">
      <alignment horizontal="center"/>
    </xf>
    <xf numFmtId="164" fontId="19" fillId="0" borderId="0" xfId="3" applyFont="1" applyBorder="1" applyAlignment="1">
      <alignment horizontal="left" vertical="top" wrapText="1"/>
    </xf>
    <xf numFmtId="164" fontId="19" fillId="0" borderId="0" xfId="3" applyFont="1" applyBorder="1" applyAlignment="1">
      <alignment horizontal="left" vertical="top"/>
    </xf>
    <xf numFmtId="166" fontId="32" fillId="0" borderId="9" xfId="3" applyNumberFormat="1" applyFont="1" applyFill="1" applyBorder="1" applyAlignment="1">
      <alignment horizontal="right"/>
    </xf>
    <xf numFmtId="166" fontId="32" fillId="0" borderId="5" xfId="3" applyNumberFormat="1" applyFont="1" applyFill="1" applyBorder="1" applyAlignment="1">
      <alignment horizontal="right"/>
    </xf>
    <xf numFmtId="9" fontId="32" fillId="0" borderId="9" xfId="3" applyNumberFormat="1" applyFont="1" applyFill="1" applyBorder="1" applyAlignment="1">
      <alignment horizontal="right"/>
    </xf>
    <xf numFmtId="9" fontId="32" fillId="0" borderId="5" xfId="3" applyNumberFormat="1" applyFont="1" applyFill="1" applyBorder="1" applyAlignment="1">
      <alignment horizontal="right"/>
    </xf>
    <xf numFmtId="164" fontId="24" fillId="2" borderId="3" xfId="3" applyFont="1" applyFill="1" applyBorder="1" applyAlignment="1">
      <alignment horizontal="left"/>
    </xf>
    <xf numFmtId="164" fontId="30" fillId="0" borderId="0" xfId="5" applyFont="1" applyFill="1" applyBorder="1" applyAlignment="1" applyProtection="1">
      <alignment horizontal="left" vertical="center" wrapText="1"/>
      <protection locked="0"/>
    </xf>
    <xf numFmtId="0" fontId="18" fillId="2" borderId="11" xfId="6" applyNumberFormat="1" applyFill="1" applyBorder="1" applyAlignment="1" applyProtection="1">
      <alignment horizontal="left" vertical="center"/>
      <protection locked="0"/>
    </xf>
    <xf numFmtId="49" fontId="23" fillId="2" borderId="18" xfId="3" applyNumberFormat="1" applyFont="1" applyFill="1" applyBorder="1" applyAlignment="1">
      <alignment horizontal="left"/>
    </xf>
    <xf numFmtId="164" fontId="38" fillId="0" borderId="0" xfId="1" applyFont="1"/>
    <xf numFmtId="1" fontId="38" fillId="0" borderId="0" xfId="1" applyNumberFormat="1" applyFont="1" applyAlignment="1">
      <alignment horizontal="center"/>
    </xf>
    <xf numFmtId="9" fontId="38" fillId="0" borderId="0" xfId="8" applyNumberFormat="1" applyFont="1"/>
    <xf numFmtId="6" fontId="38" fillId="0" borderId="0" xfId="1" applyNumberFormat="1" applyFont="1"/>
    <xf numFmtId="164" fontId="38" fillId="0" borderId="0" xfId="1" applyFont="1" applyAlignment="1">
      <alignment horizontal="left"/>
    </xf>
    <xf numFmtId="164" fontId="38" fillId="0" borderId="0" xfId="1" applyFont="1" applyAlignment="1">
      <alignment horizontal="center" wrapText="1"/>
    </xf>
    <xf numFmtId="164" fontId="38" fillId="0" borderId="0" xfId="1" applyFont="1" applyAlignment="1"/>
    <xf numFmtId="1" fontId="38" fillId="0" borderId="0" xfId="1" applyNumberFormat="1" applyFont="1" applyAlignment="1">
      <alignment horizontal="left"/>
    </xf>
    <xf numFmtId="171" fontId="39" fillId="11" borderId="0" xfId="9" applyNumberFormat="1" applyFont="1" applyFill="1"/>
    <xf numFmtId="9" fontId="39" fillId="11" borderId="0" xfId="8" applyFont="1" applyFill="1" applyAlignment="1">
      <alignment horizontal="center"/>
    </xf>
    <xf numFmtId="6" fontId="39" fillId="11" borderId="0" xfId="1" applyNumberFormat="1" applyFont="1" applyFill="1"/>
    <xf numFmtId="172" fontId="39" fillId="11" borderId="0" xfId="1" applyNumberFormat="1" applyFont="1" applyFill="1"/>
    <xf numFmtId="6" fontId="40" fillId="11" borderId="0" xfId="1" applyNumberFormat="1" applyFont="1" applyFill="1"/>
    <xf numFmtId="9" fontId="40" fillId="11" borderId="0" xfId="8" applyNumberFormat="1" applyFont="1" applyFill="1"/>
    <xf numFmtId="164" fontId="40" fillId="11" borderId="0" xfId="1" applyFont="1" applyFill="1" applyAlignment="1">
      <alignment horizontal="left"/>
    </xf>
    <xf numFmtId="164" fontId="40" fillId="11" borderId="0" xfId="1" applyFont="1" applyFill="1" applyAlignment="1">
      <alignment horizontal="center" wrapText="1"/>
    </xf>
    <xf numFmtId="164" fontId="40" fillId="11" borderId="0" xfId="1" applyFont="1" applyFill="1" applyAlignment="1"/>
    <xf numFmtId="1" fontId="39" fillId="11" borderId="0" xfId="1" applyNumberFormat="1" applyFont="1" applyFill="1" applyAlignment="1">
      <alignment horizontal="left"/>
    </xf>
    <xf numFmtId="171" fontId="29" fillId="9" borderId="39" xfId="9" applyNumberFormat="1" applyFont="1" applyFill="1" applyBorder="1" applyAlignment="1">
      <alignment horizontal="right"/>
    </xf>
    <xf numFmtId="9" fontId="29" fillId="9" borderId="39" xfId="8" applyNumberFormat="1" applyFont="1" applyFill="1" applyBorder="1" applyAlignment="1">
      <alignment horizontal="right"/>
    </xf>
    <xf numFmtId="166" fontId="39" fillId="9" borderId="39" xfId="2" applyNumberFormat="1" applyFont="1" applyFill="1" applyBorder="1" applyAlignment="1">
      <alignment horizontal="right"/>
    </xf>
    <xf numFmtId="166" fontId="39" fillId="9" borderId="39" xfId="11" applyNumberFormat="1" applyFont="1" applyFill="1" applyBorder="1" applyAlignment="1">
      <alignment horizontal="right"/>
    </xf>
    <xf numFmtId="9" fontId="39" fillId="9" borderId="39" xfId="8" applyNumberFormat="1" applyFont="1" applyFill="1" applyBorder="1" applyAlignment="1">
      <alignment horizontal="right"/>
    </xf>
    <xf numFmtId="1" fontId="39" fillId="9" borderId="39" xfId="2" applyNumberFormat="1" applyFont="1" applyFill="1" applyBorder="1" applyAlignment="1">
      <alignment horizontal="right"/>
    </xf>
    <xf numFmtId="1" fontId="39" fillId="9" borderId="39" xfId="2" applyNumberFormat="1" applyFont="1" applyFill="1" applyBorder="1" applyAlignment="1">
      <alignment horizontal="center"/>
    </xf>
    <xf numFmtId="171" fontId="29" fillId="0" borderId="39" xfId="9" applyNumberFormat="1" applyFont="1" applyFill="1" applyBorder="1" applyAlignment="1">
      <alignment horizontal="right"/>
    </xf>
    <xf numFmtId="9" fontId="29" fillId="0" borderId="39" xfId="8" applyNumberFormat="1" applyFont="1" applyFill="1" applyBorder="1" applyAlignment="1">
      <alignment horizontal="right"/>
    </xf>
    <xf numFmtId="166" fontId="29" fillId="0" borderId="39" xfId="2" applyNumberFormat="1" applyFont="1" applyFill="1" applyBorder="1" applyAlignment="1">
      <alignment horizontal="right"/>
    </xf>
    <xf numFmtId="166" fontId="29" fillId="0" borderId="39" xfId="11" applyNumberFormat="1" applyFont="1" applyFill="1" applyBorder="1" applyAlignment="1">
      <alignment horizontal="right"/>
    </xf>
    <xf numFmtId="1" fontId="29" fillId="0" borderId="39" xfId="2" applyNumberFormat="1" applyFont="1" applyFill="1" applyBorder="1" applyAlignment="1">
      <alignment horizontal="right"/>
    </xf>
    <xf numFmtId="1" fontId="29" fillId="0" borderId="39" xfId="2" applyNumberFormat="1" applyFont="1" applyFill="1" applyBorder="1" applyAlignment="1">
      <alignment horizontal="center"/>
    </xf>
    <xf numFmtId="0" fontId="38" fillId="0" borderId="0" xfId="1" applyNumberFormat="1" applyFont="1"/>
    <xf numFmtId="164" fontId="41" fillId="0" borderId="0" xfId="1" applyFont="1"/>
    <xf numFmtId="1" fontId="29" fillId="0" borderId="39" xfId="2" applyNumberFormat="1" applyFont="1" applyFill="1" applyBorder="1" applyAlignment="1">
      <alignment horizontal="center" wrapText="1"/>
    </xf>
    <xf numFmtId="171" fontId="29" fillId="8" borderId="39" xfId="9" applyNumberFormat="1" applyFont="1" applyFill="1" applyBorder="1" applyAlignment="1">
      <alignment horizontal="right"/>
    </xf>
    <xf numFmtId="9" fontId="29" fillId="8" borderId="39" xfId="8" applyNumberFormat="1" applyFont="1" applyFill="1" applyBorder="1" applyAlignment="1">
      <alignment horizontal="right"/>
    </xf>
    <xf numFmtId="166" fontId="29" fillId="8" borderId="39" xfId="2" applyNumberFormat="1" applyFont="1" applyFill="1" applyBorder="1" applyAlignment="1">
      <alignment horizontal="right"/>
    </xf>
    <xf numFmtId="166" fontId="29" fillId="8" borderId="39" xfId="11" applyNumberFormat="1" applyFont="1" applyFill="1" applyBorder="1" applyAlignment="1">
      <alignment horizontal="right"/>
    </xf>
    <xf numFmtId="1" fontId="29" fillId="8" borderId="39" xfId="2" applyNumberFormat="1" applyFont="1" applyFill="1" applyBorder="1" applyAlignment="1">
      <alignment horizontal="right"/>
    </xf>
    <xf numFmtId="171" fontId="29" fillId="8" borderId="40" xfId="9" applyNumberFormat="1" applyFont="1" applyFill="1" applyBorder="1" applyAlignment="1">
      <alignment horizontal="right"/>
    </xf>
    <xf numFmtId="171" fontId="29" fillId="8" borderId="41" xfId="9" applyNumberFormat="1" applyFont="1" applyFill="1" applyBorder="1" applyAlignment="1">
      <alignment horizontal="right"/>
    </xf>
    <xf numFmtId="166" fontId="29" fillId="8" borderId="40" xfId="2" applyNumberFormat="1" applyFont="1" applyFill="1" applyBorder="1" applyAlignment="1">
      <alignment horizontal="right"/>
    </xf>
    <xf numFmtId="0" fontId="0" fillId="0" borderId="42" xfId="0" applyBorder="1"/>
    <xf numFmtId="0" fontId="0" fillId="0" borderId="43" xfId="0" applyBorder="1"/>
    <xf numFmtId="171" fontId="0" fillId="0" borderId="42" xfId="9" applyNumberFormat="1" applyFont="1" applyBorder="1"/>
    <xf numFmtId="171" fontId="0" fillId="0" borderId="44" xfId="9" applyNumberFormat="1" applyFont="1" applyBorder="1"/>
    <xf numFmtId="166" fontId="0" fillId="0" borderId="44" xfId="11" applyNumberFormat="1" applyFont="1" applyBorder="1"/>
    <xf numFmtId="171" fontId="0" fillId="0" borderId="43" xfId="9" applyNumberFormat="1" applyFont="1" applyBorder="1"/>
    <xf numFmtId="0" fontId="0" fillId="0" borderId="45" xfId="0" applyBorder="1"/>
    <xf numFmtId="171" fontId="0" fillId="0" borderId="45" xfId="9" applyNumberFormat="1" applyFont="1" applyBorder="1"/>
    <xf numFmtId="171" fontId="0" fillId="0" borderId="46" xfId="9" applyNumberFormat="1" applyFont="1" applyBorder="1"/>
    <xf numFmtId="166" fontId="0" fillId="0" borderId="46" xfId="11" applyNumberFormat="1" applyFont="1" applyBorder="1"/>
    <xf numFmtId="171" fontId="0" fillId="0" borderId="47" xfId="9" applyNumberFormat="1" applyFont="1" applyBorder="1"/>
    <xf numFmtId="171" fontId="0" fillId="0" borderId="48" xfId="9" applyNumberFormat="1" applyFont="1" applyBorder="1"/>
    <xf numFmtId="166" fontId="0" fillId="0" borderId="48" xfId="11" applyNumberFormat="1" applyFont="1" applyBorder="1"/>
    <xf numFmtId="171" fontId="29" fillId="8" borderId="49" xfId="9" applyNumberFormat="1" applyFont="1" applyFill="1" applyBorder="1" applyAlignment="1">
      <alignment horizontal="right"/>
    </xf>
    <xf numFmtId="173" fontId="29" fillId="8" borderId="39" xfId="8" applyNumberFormat="1" applyFont="1" applyFill="1" applyBorder="1" applyAlignment="1">
      <alignment horizontal="right"/>
    </xf>
    <xf numFmtId="166" fontId="29" fillId="8" borderId="41" xfId="2" applyNumberFormat="1" applyFont="1" applyFill="1" applyBorder="1" applyAlignment="1">
      <alignment horizontal="right"/>
    </xf>
    <xf numFmtId="166" fontId="29" fillId="8" borderId="40" xfId="11" applyNumberFormat="1" applyFont="1" applyFill="1" applyBorder="1" applyAlignment="1">
      <alignment horizontal="right"/>
    </xf>
    <xf numFmtId="173" fontId="29" fillId="0" borderId="39" xfId="8" applyNumberFormat="1" applyFont="1" applyFill="1" applyBorder="1" applyAlignment="1">
      <alignment horizontal="right"/>
    </xf>
    <xf numFmtId="0" fontId="41" fillId="0" borderId="0" xfId="1" applyNumberFormat="1" applyFont="1"/>
    <xf numFmtId="164" fontId="29" fillId="0" borderId="0" xfId="1" applyFont="1"/>
    <xf numFmtId="164" fontId="42" fillId="0" borderId="0" xfId="1" applyFont="1"/>
    <xf numFmtId="1" fontId="43" fillId="0" borderId="0" xfId="1" applyNumberFormat="1" applyFont="1" applyFill="1" applyBorder="1" applyAlignment="1">
      <alignment horizontal="center"/>
    </xf>
    <xf numFmtId="9" fontId="44" fillId="0" borderId="0" xfId="8" applyNumberFormat="1" applyFont="1" applyFill="1" applyBorder="1" applyAlignment="1">
      <alignment horizontal="center"/>
    </xf>
    <xf numFmtId="6" fontId="44" fillId="0" borderId="0" xfId="1" applyNumberFormat="1" applyFont="1" applyFill="1" applyBorder="1" applyAlignment="1">
      <alignment horizontal="center" wrapText="1"/>
    </xf>
    <xf numFmtId="6" fontId="43" fillId="0" borderId="0" xfId="1" applyNumberFormat="1" applyFont="1" applyFill="1" applyBorder="1" applyAlignment="1">
      <alignment horizontal="center" wrapText="1"/>
    </xf>
    <xf numFmtId="9" fontId="43" fillId="0" borderId="0" xfId="8" applyNumberFormat="1" applyFont="1" applyFill="1" applyBorder="1" applyAlignment="1">
      <alignment horizontal="center" wrapText="1"/>
    </xf>
    <xf numFmtId="164" fontId="43" fillId="0" borderId="0" xfId="1" applyFont="1" applyFill="1" applyBorder="1" applyAlignment="1">
      <alignment horizontal="left" wrapText="1"/>
    </xf>
    <xf numFmtId="164" fontId="43" fillId="0" borderId="0" xfId="1" applyFont="1" applyFill="1" applyBorder="1" applyAlignment="1">
      <alignment wrapText="1"/>
    </xf>
    <xf numFmtId="164" fontId="38" fillId="0" borderId="0" xfId="1" applyFont="1" applyAlignment="1">
      <alignment horizontal="center"/>
    </xf>
    <xf numFmtId="1" fontId="43" fillId="11" borderId="50" xfId="1" applyNumberFormat="1" applyFont="1" applyFill="1" applyBorder="1" applyAlignment="1">
      <alignment horizontal="right"/>
    </xf>
    <xf numFmtId="1" fontId="44" fillId="11" borderId="51" xfId="8" applyNumberFormat="1" applyFont="1" applyFill="1" applyBorder="1" applyAlignment="1">
      <alignment horizontal="right"/>
    </xf>
    <xf numFmtId="9" fontId="44" fillId="11" borderId="51" xfId="8" applyNumberFormat="1" applyFont="1" applyFill="1" applyBorder="1" applyAlignment="1">
      <alignment horizontal="right"/>
    </xf>
    <xf numFmtId="6" fontId="44" fillId="11" borderId="51" xfId="1" applyNumberFormat="1" applyFont="1" applyFill="1" applyBorder="1" applyAlignment="1">
      <alignment horizontal="right" wrapText="1"/>
    </xf>
    <xf numFmtId="6" fontId="43" fillId="11" borderId="51" xfId="1" applyNumberFormat="1" applyFont="1" applyFill="1" applyBorder="1" applyAlignment="1">
      <alignment horizontal="right" wrapText="1"/>
    </xf>
    <xf numFmtId="9" fontId="43" fillId="11" borderId="51" xfId="8" applyNumberFormat="1" applyFont="1" applyFill="1" applyBorder="1" applyAlignment="1">
      <alignment horizontal="right" wrapText="1"/>
    </xf>
    <xf numFmtId="164" fontId="43" fillId="12" borderId="51" xfId="1" applyFont="1" applyFill="1" applyBorder="1" applyAlignment="1">
      <alignment horizontal="right" wrapText="1"/>
    </xf>
    <xf numFmtId="164" fontId="43" fillId="12" borderId="51" xfId="1" applyFont="1" applyFill="1" applyBorder="1" applyAlignment="1">
      <alignment horizontal="center" wrapText="1"/>
    </xf>
    <xf numFmtId="1" fontId="43" fillId="12" borderId="51" xfId="1" applyNumberFormat="1" applyFont="1" applyFill="1" applyBorder="1" applyAlignment="1">
      <alignment horizontal="center" wrapText="1"/>
    </xf>
    <xf numFmtId="1" fontId="43" fillId="11" borderId="24" xfId="1" applyNumberFormat="1" applyFont="1" applyFill="1" applyBorder="1" applyAlignment="1">
      <alignment horizontal="right"/>
    </xf>
    <xf numFmtId="1" fontId="43" fillId="11" borderId="0" xfId="1" applyNumberFormat="1" applyFont="1" applyFill="1" applyBorder="1" applyAlignment="1">
      <alignment horizontal="right"/>
    </xf>
    <xf numFmtId="9" fontId="44" fillId="11" borderId="0" xfId="8" applyNumberFormat="1" applyFont="1" applyFill="1" applyBorder="1" applyAlignment="1">
      <alignment horizontal="right"/>
    </xf>
    <xf numFmtId="6" fontId="44" fillId="11" borderId="0" xfId="1" applyNumberFormat="1" applyFont="1" applyFill="1" applyBorder="1" applyAlignment="1">
      <alignment horizontal="right"/>
    </xf>
    <xf numFmtId="6" fontId="43" fillId="11" borderId="0" xfId="1" applyNumberFormat="1" applyFont="1" applyFill="1" applyBorder="1" applyAlignment="1">
      <alignment horizontal="right"/>
    </xf>
    <xf numFmtId="9" fontId="43" fillId="11" borderId="0" xfId="8" applyNumberFormat="1" applyFont="1" applyFill="1" applyBorder="1" applyAlignment="1">
      <alignment horizontal="right"/>
    </xf>
    <xf numFmtId="174" fontId="43" fillId="12" borderId="0" xfId="1" applyNumberFormat="1" applyFont="1" applyFill="1" applyBorder="1" applyAlignment="1">
      <alignment horizontal="right"/>
    </xf>
    <xf numFmtId="174" fontId="43" fillId="12" borderId="0" xfId="1" applyNumberFormat="1" applyFont="1" applyFill="1" applyBorder="1" applyAlignment="1">
      <alignment horizontal="center" wrapText="1"/>
    </xf>
    <xf numFmtId="1" fontId="43" fillId="12" borderId="0" xfId="1" applyNumberFormat="1" applyFont="1" applyFill="1" applyBorder="1" applyAlignment="1">
      <alignment horizontal="center"/>
    </xf>
    <xf numFmtId="6" fontId="38" fillId="11" borderId="0" xfId="1" applyNumberFormat="1" applyFont="1" applyFill="1" applyAlignment="1">
      <alignment horizontal="right"/>
    </xf>
    <xf numFmtId="1" fontId="42" fillId="11" borderId="24" xfId="1" applyNumberFormat="1" applyFont="1" applyFill="1" applyBorder="1" applyAlignment="1">
      <alignment horizontal="right"/>
    </xf>
    <xf numFmtId="164" fontId="38" fillId="12" borderId="0" xfId="1" applyFont="1" applyFill="1" applyAlignment="1">
      <alignment horizontal="right"/>
    </xf>
    <xf numFmtId="1" fontId="44" fillId="11" borderId="24" xfId="1" applyNumberFormat="1" applyFont="1" applyFill="1" applyBorder="1" applyAlignment="1">
      <alignment horizontal="right"/>
    </xf>
    <xf numFmtId="174" fontId="43" fillId="0" borderId="29" xfId="1" applyNumberFormat="1" applyFont="1" applyFill="1" applyBorder="1" applyAlignment="1">
      <alignment horizontal="center"/>
    </xf>
    <xf numFmtId="174" fontId="43" fillId="0" borderId="0" xfId="1" applyNumberFormat="1" applyFont="1" applyFill="1" applyBorder="1" applyAlignment="1">
      <alignment horizontal="center"/>
    </xf>
    <xf numFmtId="174" fontId="43" fillId="0" borderId="0" xfId="1" applyNumberFormat="1" applyFont="1" applyFill="1" applyBorder="1" applyAlignment="1">
      <alignment horizontal="center" wrapText="1"/>
    </xf>
    <xf numFmtId="1" fontId="42" fillId="0" borderId="51" xfId="1" applyNumberFormat="1" applyFont="1" applyBorder="1" applyAlignment="1">
      <alignment horizontal="center"/>
    </xf>
    <xf numFmtId="9" fontId="42" fillId="0" borderId="51" xfId="8" applyNumberFormat="1" applyFont="1" applyFill="1" applyBorder="1"/>
    <xf numFmtId="6" fontId="42" fillId="0" borderId="51" xfId="1" applyNumberFormat="1" applyFont="1" applyFill="1" applyBorder="1"/>
    <xf numFmtId="164" fontId="42" fillId="0" borderId="51" xfId="1" applyFont="1" applyFill="1" applyBorder="1" applyAlignment="1">
      <alignment horizontal="left"/>
    </xf>
    <xf numFmtId="164" fontId="42" fillId="0" borderId="51" xfId="1" applyFont="1" applyFill="1" applyBorder="1" applyAlignment="1">
      <alignment horizontal="center" wrapText="1"/>
    </xf>
    <xf numFmtId="164" fontId="42" fillId="0" borderId="51" xfId="1" applyFont="1" applyFill="1" applyBorder="1" applyAlignment="1"/>
    <xf numFmtId="1" fontId="42" fillId="0" borderId="51" xfId="1" applyNumberFormat="1" applyFont="1" applyFill="1" applyBorder="1" applyAlignment="1">
      <alignment horizontal="left"/>
    </xf>
    <xf numFmtId="164" fontId="2" fillId="0" borderId="0" xfId="7" applyFont="1" applyFill="1" applyAlignment="1">
      <alignment horizontal="left"/>
    </xf>
    <xf numFmtId="164" fontId="4" fillId="0" borderId="0" xfId="7" applyFont="1" applyAlignment="1">
      <alignment horizontal="left"/>
    </xf>
    <xf numFmtId="164" fontId="45" fillId="0" borderId="0" xfId="7" applyFont="1" applyBorder="1" applyAlignment="1">
      <alignment horizontal="left"/>
    </xf>
    <xf numFmtId="164" fontId="46" fillId="0" borderId="0" xfId="7" applyFont="1" applyBorder="1" applyAlignment="1">
      <alignment horizontal="center"/>
    </xf>
    <xf numFmtId="1" fontId="47" fillId="0" borderId="0" xfId="7" applyNumberFormat="1" applyFont="1" applyFill="1" applyBorder="1" applyAlignment="1">
      <alignment horizontal="left"/>
    </xf>
    <xf numFmtId="1" fontId="24" fillId="0" borderId="52" xfId="7" applyNumberFormat="1" applyFont="1" applyFill="1" applyBorder="1" applyAlignment="1">
      <alignment horizontal="center"/>
    </xf>
    <xf numFmtId="1" fontId="24" fillId="0" borderId="53" xfId="7" applyNumberFormat="1" applyFont="1" applyFill="1" applyBorder="1" applyAlignment="1">
      <alignment horizontal="center"/>
    </xf>
    <xf numFmtId="9" fontId="24" fillId="0" borderId="53" xfId="8" applyNumberFormat="1" applyFont="1" applyFill="1" applyBorder="1" applyAlignment="1">
      <alignment horizontal="left"/>
    </xf>
    <xf numFmtId="6" fontId="24" fillId="0" borderId="53" xfId="7" applyNumberFormat="1" applyFont="1" applyFill="1" applyBorder="1" applyAlignment="1">
      <alignment horizontal="left"/>
    </xf>
    <xf numFmtId="164" fontId="24" fillId="0" borderId="53" xfId="7" applyNumberFormat="1" applyFont="1" applyFill="1" applyBorder="1" applyAlignment="1">
      <alignment horizontal="left" vertical="center"/>
    </xf>
    <xf numFmtId="164" fontId="24" fillId="0" borderId="53" xfId="7" applyNumberFormat="1" applyFont="1" applyFill="1" applyBorder="1" applyAlignment="1">
      <alignment horizontal="center" vertical="center" wrapText="1"/>
    </xf>
    <xf numFmtId="164" fontId="24" fillId="0" borderId="53" xfId="7" applyNumberFormat="1" applyFont="1" applyFill="1" applyBorder="1" applyAlignment="1">
      <alignment vertical="center"/>
    </xf>
    <xf numFmtId="1" fontId="24" fillId="0" borderId="54" xfId="7" applyNumberFormat="1" applyFont="1" applyFill="1" applyBorder="1" applyAlignment="1">
      <alignment horizontal="left" vertical="center"/>
    </xf>
    <xf numFmtId="164" fontId="47" fillId="0" borderId="0" xfId="7" applyFont="1" applyAlignment="1">
      <alignment horizontal="left"/>
    </xf>
    <xf numFmtId="1" fontId="23" fillId="2" borderId="55" xfId="7" applyNumberFormat="1" applyFont="1" applyFill="1" applyBorder="1" applyAlignment="1">
      <alignment horizontal="left"/>
    </xf>
    <xf numFmtId="1" fontId="23" fillId="0" borderId="0" xfId="7" applyNumberFormat="1" applyFont="1" applyFill="1" applyBorder="1" applyAlignment="1">
      <alignment horizontal="center"/>
    </xf>
    <xf numFmtId="9" fontId="24" fillId="0" borderId="0" xfId="8" applyNumberFormat="1" applyFont="1" applyFill="1" applyBorder="1" applyAlignment="1"/>
    <xf numFmtId="6" fontId="24" fillId="0" borderId="0" xfId="7" applyNumberFormat="1" applyFont="1" applyFill="1" applyBorder="1" applyAlignment="1"/>
    <xf numFmtId="9" fontId="24" fillId="2" borderId="3" xfId="8" applyNumberFormat="1" applyFont="1" applyFill="1" applyBorder="1" applyAlignment="1"/>
    <xf numFmtId="49" fontId="23" fillId="2" borderId="3" xfId="7" applyNumberFormat="1" applyFont="1" applyFill="1" applyBorder="1" applyAlignment="1">
      <alignment horizontal="left"/>
    </xf>
    <xf numFmtId="49" fontId="23" fillId="2" borderId="3" xfId="7" applyNumberFormat="1" applyFont="1" applyFill="1" applyBorder="1" applyAlignment="1">
      <alignment horizontal="center" wrapText="1"/>
    </xf>
    <xf numFmtId="1" fontId="48" fillId="0" borderId="56" xfId="7" applyNumberFormat="1" applyFont="1" applyBorder="1" applyAlignment="1">
      <alignment horizontal="left" vertical="center"/>
    </xf>
    <xf numFmtId="1" fontId="24" fillId="0" borderId="57" xfId="7" applyNumberFormat="1" applyFont="1" applyBorder="1" applyAlignment="1">
      <alignment horizontal="left"/>
    </xf>
    <xf numFmtId="1" fontId="24" fillId="0" borderId="0" xfId="7" applyNumberFormat="1" applyFont="1" applyBorder="1" applyAlignment="1">
      <alignment horizontal="center"/>
    </xf>
    <xf numFmtId="9" fontId="24" fillId="0" borderId="0" xfId="8" applyNumberFormat="1" applyFont="1" applyBorder="1" applyAlignment="1">
      <alignment horizontal="left"/>
    </xf>
    <xf numFmtId="6" fontId="24" fillId="0" borderId="0" xfId="7" applyNumberFormat="1" applyFont="1" applyBorder="1" applyAlignment="1">
      <alignment horizontal="left"/>
    </xf>
    <xf numFmtId="6" fontId="24" fillId="0" borderId="0" xfId="7" applyNumberFormat="1" applyFont="1" applyFill="1" applyBorder="1" applyAlignment="1">
      <alignment horizontal="left"/>
    </xf>
    <xf numFmtId="164" fontId="24" fillId="0" borderId="0" xfId="7" applyFont="1" applyBorder="1" applyAlignment="1">
      <alignment horizontal="left" vertical="center"/>
    </xf>
    <xf numFmtId="164" fontId="24" fillId="0" borderId="0" xfId="7" applyFont="1" applyBorder="1" applyAlignment="1">
      <alignment horizontal="center" vertical="center" wrapText="1"/>
    </xf>
    <xf numFmtId="164" fontId="24" fillId="0" borderId="0" xfId="7" applyFont="1" applyBorder="1" applyAlignment="1">
      <alignment vertical="center"/>
    </xf>
    <xf numFmtId="1" fontId="24" fillId="0" borderId="56" xfId="7" applyNumberFormat="1" applyFont="1" applyBorder="1" applyAlignment="1">
      <alignment horizontal="left" vertical="center"/>
    </xf>
    <xf numFmtId="1" fontId="23" fillId="2" borderId="58" xfId="7" applyNumberFormat="1" applyFont="1" applyFill="1" applyBorder="1" applyAlignment="1">
      <alignment horizontal="left"/>
    </xf>
    <xf numFmtId="1" fontId="23" fillId="0" borderId="59" xfId="7" applyNumberFormat="1" applyFont="1" applyFill="1" applyBorder="1" applyAlignment="1">
      <alignment horizontal="center"/>
    </xf>
    <xf numFmtId="9" fontId="24" fillId="0" borderId="59" xfId="8" applyNumberFormat="1" applyFont="1" applyFill="1" applyBorder="1" applyAlignment="1"/>
    <xf numFmtId="6" fontId="24" fillId="0" borderId="59" xfId="7" applyNumberFormat="1" applyFont="1" applyFill="1" applyBorder="1" applyAlignment="1"/>
    <xf numFmtId="9" fontId="24" fillId="2" borderId="60" xfId="8" applyNumberFormat="1" applyFont="1" applyFill="1" applyBorder="1" applyAlignment="1"/>
    <xf numFmtId="49" fontId="23" fillId="2" borderId="60" xfId="7" applyNumberFormat="1" applyFont="1" applyFill="1" applyBorder="1" applyAlignment="1">
      <alignment horizontal="left"/>
    </xf>
    <xf numFmtId="49" fontId="23" fillId="2" borderId="60" xfId="7" applyNumberFormat="1" applyFont="1" applyFill="1" applyBorder="1" applyAlignment="1">
      <alignment horizontal="center" wrapText="1"/>
    </xf>
    <xf numFmtId="49" fontId="23" fillId="2" borderId="60" xfId="7" applyNumberFormat="1" applyFont="1" applyFill="1" applyBorder="1" applyAlignment="1"/>
    <xf numFmtId="1" fontId="48" fillId="0" borderId="61" xfId="7" applyNumberFormat="1" applyFont="1" applyBorder="1" applyAlignment="1">
      <alignment horizontal="left" vertical="center"/>
    </xf>
    <xf numFmtId="164" fontId="2" fillId="0" borderId="0" xfId="7" applyFont="1" applyAlignment="1">
      <alignment horizontal="left"/>
    </xf>
    <xf numFmtId="164" fontId="2" fillId="0" borderId="0" xfId="7" applyFont="1" applyFill="1" applyBorder="1" applyAlignment="1">
      <alignment horizontal="left"/>
    </xf>
    <xf numFmtId="164" fontId="2" fillId="0" borderId="0" xfId="7" applyFont="1" applyBorder="1" applyAlignment="1">
      <alignment horizontal="left"/>
    </xf>
    <xf numFmtId="1" fontId="2" fillId="0" borderId="0" xfId="7" applyNumberFormat="1" applyFont="1" applyBorder="1" applyAlignment="1">
      <alignment horizontal="center"/>
    </xf>
    <xf numFmtId="9" fontId="2" fillId="0" borderId="0" xfId="8" applyNumberFormat="1" applyFont="1" applyBorder="1" applyAlignment="1">
      <alignment horizontal="left"/>
    </xf>
    <xf numFmtId="6" fontId="2" fillId="0" borderId="0" xfId="7" applyNumberFormat="1" applyFont="1" applyAlignment="1">
      <alignment horizontal="left"/>
    </xf>
    <xf numFmtId="9" fontId="2" fillId="0" borderId="0" xfId="8" applyNumberFormat="1" applyFont="1" applyAlignment="1">
      <alignment horizontal="left"/>
    </xf>
    <xf numFmtId="164" fontId="2" fillId="0" borderId="0" xfId="7" applyFont="1" applyAlignment="1">
      <alignment horizontal="center" wrapText="1"/>
    </xf>
    <xf numFmtId="164" fontId="2" fillId="0" borderId="0" xfId="7" applyFont="1" applyAlignment="1"/>
    <xf numFmtId="1" fontId="2" fillId="0" borderId="0" xfId="7" applyNumberFormat="1" applyFont="1" applyAlignment="1">
      <alignment horizontal="left"/>
    </xf>
    <xf numFmtId="164" fontId="38" fillId="0" borderId="0" xfId="1" applyFont="1" applyFill="1"/>
    <xf numFmtId="1" fontId="38" fillId="0" borderId="0" xfId="1" applyNumberFormat="1" applyFont="1" applyFill="1" applyAlignment="1">
      <alignment horizontal="center"/>
    </xf>
    <xf numFmtId="9" fontId="38" fillId="0" borderId="0" xfId="8" applyNumberFormat="1" applyFont="1" applyFill="1"/>
    <xf numFmtId="6" fontId="49" fillId="0" borderId="0" xfId="1" applyNumberFormat="1" applyFont="1" applyAlignment="1"/>
    <xf numFmtId="6" fontId="49" fillId="0" borderId="0" xfId="1" applyNumberFormat="1" applyFont="1" applyAlignment="1">
      <alignment horizontal="center"/>
    </xf>
    <xf numFmtId="9" fontId="49" fillId="0" borderId="0" xfId="8" applyNumberFormat="1" applyFont="1" applyAlignment="1"/>
    <xf numFmtId="1" fontId="48" fillId="0" borderId="0" xfId="7" applyNumberFormat="1" applyFont="1" applyBorder="1" applyAlignment="1">
      <alignment horizontal="left" vertical="center"/>
    </xf>
    <xf numFmtId="164" fontId="40" fillId="0" borderId="0" xfId="1" applyFont="1" applyFill="1"/>
    <xf numFmtId="164" fontId="30" fillId="0" borderId="0" xfId="5" applyFont="1" applyFill="1" applyBorder="1" applyAlignment="1" applyProtection="1">
      <alignment horizontal="left" vertical="center" wrapText="1"/>
      <protection locked="0"/>
    </xf>
    <xf numFmtId="164" fontId="12" fillId="0" borderId="0" xfId="4" applyFont="1" applyFill="1" applyAlignment="1">
      <alignment horizontal="left" wrapText="1"/>
    </xf>
    <xf numFmtId="164" fontId="22" fillId="5" borderId="5" xfId="5" applyFont="1" applyFill="1" applyBorder="1" applyAlignment="1">
      <alignment horizontal="center" vertical="center"/>
    </xf>
    <xf numFmtId="164" fontId="22" fillId="5" borderId="4" xfId="5" applyFont="1" applyFill="1" applyBorder="1" applyAlignment="1">
      <alignment horizontal="center" vertical="center"/>
    </xf>
    <xf numFmtId="164" fontId="22" fillId="5" borderId="6" xfId="5" applyFont="1" applyFill="1" applyBorder="1" applyAlignment="1">
      <alignment horizontal="center" vertical="center"/>
    </xf>
    <xf numFmtId="164" fontId="10" fillId="0" borderId="0" xfId="4" applyFont="1" applyBorder="1" applyAlignment="1">
      <alignment horizontal="center"/>
    </xf>
    <xf numFmtId="164" fontId="6" fillId="0" borderId="0" xfId="4" applyFont="1" applyBorder="1" applyAlignment="1">
      <alignment horizontal="center"/>
    </xf>
    <xf numFmtId="164" fontId="14" fillId="0" borderId="12" xfId="5" applyFont="1" applyBorder="1" applyAlignment="1">
      <alignment horizontal="center" vertical="center"/>
    </xf>
    <xf numFmtId="164" fontId="14" fillId="0" borderId="0" xfId="5" applyFont="1" applyBorder="1" applyAlignment="1">
      <alignment horizontal="center" vertical="center"/>
    </xf>
    <xf numFmtId="164" fontId="14" fillId="0" borderId="12" xfId="5" applyFont="1" applyBorder="1" applyAlignment="1">
      <alignment horizontal="left" vertical="center"/>
    </xf>
    <xf numFmtId="0" fontId="19" fillId="0" borderId="36" xfId="10" applyFont="1" applyFill="1" applyBorder="1" applyAlignment="1" applyProtection="1">
      <alignment horizontal="left"/>
      <protection locked="0"/>
    </xf>
    <xf numFmtId="0" fontId="19" fillId="0" borderId="37" xfId="10" applyFont="1" applyFill="1" applyBorder="1" applyAlignment="1" applyProtection="1">
      <alignment horizontal="left"/>
      <protection locked="0"/>
    </xf>
    <xf numFmtId="0" fontId="19" fillId="0" borderId="38" xfId="10" applyFont="1" applyFill="1" applyBorder="1" applyAlignment="1" applyProtection="1">
      <alignment horizontal="left"/>
      <protection locked="0"/>
    </xf>
    <xf numFmtId="164" fontId="25" fillId="0" borderId="0" xfId="3" applyFont="1" applyFill="1" applyBorder="1" applyAlignment="1">
      <alignment horizontal="center"/>
    </xf>
    <xf numFmtId="164" fontId="26" fillId="0" borderId="25" xfId="3" applyFont="1" applyBorder="1" applyAlignment="1">
      <alignment horizontal="center" wrapText="1"/>
    </xf>
    <xf numFmtId="164" fontId="26" fillId="0" borderId="0" xfId="3" applyFont="1" applyBorder="1" applyAlignment="1">
      <alignment horizontal="center" wrapText="1"/>
    </xf>
    <xf numFmtId="164" fontId="26" fillId="0" borderId="24" xfId="3" applyFont="1" applyBorder="1" applyAlignment="1">
      <alignment horizontal="center" wrapText="1"/>
    </xf>
    <xf numFmtId="164" fontId="37" fillId="0" borderId="27" xfId="3" applyFont="1" applyBorder="1" applyAlignment="1">
      <alignment horizontal="center"/>
    </xf>
    <xf numFmtId="164" fontId="37" fillId="0" borderId="28" xfId="3" applyFont="1" applyBorder="1" applyAlignment="1">
      <alignment horizontal="center"/>
    </xf>
    <xf numFmtId="164" fontId="37" fillId="0" borderId="29" xfId="3" applyFont="1" applyBorder="1" applyAlignment="1">
      <alignment horizontal="center"/>
    </xf>
    <xf numFmtId="164" fontId="19" fillId="0" borderId="0" xfId="3" applyFont="1" applyBorder="1" applyAlignment="1">
      <alignment horizontal="left" vertical="top" wrapText="1"/>
    </xf>
    <xf numFmtId="0" fontId="19" fillId="0" borderId="21" xfId="3" quotePrefix="1" applyNumberFormat="1" applyFont="1" applyBorder="1" applyAlignment="1">
      <alignment horizontal="left" vertical="top" wrapText="1"/>
    </xf>
    <xf numFmtId="0" fontId="19" fillId="0" borderId="7" xfId="3" quotePrefix="1" applyNumberFormat="1" applyFont="1" applyBorder="1" applyAlignment="1">
      <alignment horizontal="left" vertical="top" wrapText="1"/>
    </xf>
    <xf numFmtId="0" fontId="19" fillId="0" borderId="22" xfId="3" quotePrefix="1" applyNumberFormat="1" applyFont="1" applyBorder="1" applyAlignment="1">
      <alignment horizontal="left" vertical="top" wrapText="1"/>
    </xf>
    <xf numFmtId="0" fontId="19" fillId="0" borderId="23" xfId="3" quotePrefix="1" applyNumberFormat="1" applyFont="1" applyBorder="1" applyAlignment="1">
      <alignment horizontal="left" vertical="top" wrapText="1"/>
    </xf>
    <xf numFmtId="49" fontId="19" fillId="0" borderId="21" xfId="3" quotePrefix="1" applyNumberFormat="1" applyFont="1" applyBorder="1" applyAlignment="1">
      <alignment horizontal="left" vertical="top"/>
    </xf>
    <xf numFmtId="49" fontId="19" fillId="0" borderId="7" xfId="3" quotePrefix="1" applyNumberFormat="1" applyFont="1" applyBorder="1" applyAlignment="1">
      <alignment horizontal="left" vertical="top"/>
    </xf>
    <xf numFmtId="49" fontId="19" fillId="0" borderId="22" xfId="3" quotePrefix="1" applyNumberFormat="1" applyFont="1" applyBorder="1" applyAlignment="1">
      <alignment horizontal="left" vertical="top"/>
    </xf>
    <xf numFmtId="49" fontId="19" fillId="0" borderId="23" xfId="3" quotePrefix="1" applyNumberFormat="1" applyFont="1" applyBorder="1" applyAlignment="1">
      <alignment horizontal="left" vertical="top"/>
    </xf>
    <xf numFmtId="0" fontId="0" fillId="0" borderId="21" xfId="0"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30"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22" xfId="0" applyBorder="1" applyAlignment="1">
      <alignment horizontal="left" vertical="top" wrapText="1"/>
    </xf>
    <xf numFmtId="0" fontId="0" fillId="0" borderId="3" xfId="0" applyBorder="1" applyAlignment="1">
      <alignment horizontal="left" vertical="top" wrapText="1"/>
    </xf>
    <xf numFmtId="0" fontId="0" fillId="0" borderId="23" xfId="0" applyBorder="1" applyAlignment="1">
      <alignment horizontal="left" vertical="top" wrapText="1"/>
    </xf>
    <xf numFmtId="164" fontId="50" fillId="0" borderId="0" xfId="1" applyFont="1" applyBorder="1" applyAlignment="1">
      <alignment horizontal="center"/>
    </xf>
    <xf numFmtId="164" fontId="50"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0" borderId="21" xfId="0" applyFill="1" applyBorder="1" applyAlignment="1">
      <alignment horizontal="center"/>
    </xf>
    <xf numFmtId="0" fontId="0" fillId="10" borderId="2"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center"/>
    </xf>
    <xf numFmtId="0" fontId="0" fillId="2" borderId="2" xfId="0" applyFill="1" applyBorder="1" applyAlignment="1">
      <alignment horizontal="center"/>
    </xf>
    <xf numFmtId="0" fontId="0" fillId="2" borderId="7" xfId="0" applyFill="1" applyBorder="1" applyAlignment="1">
      <alignment horizontal="center"/>
    </xf>
  </cellXfs>
  <cellStyles count="12">
    <cellStyle name="Comma" xfId="9" builtinId="3"/>
    <cellStyle name="Comma 2" xfId="2"/>
    <cellStyle name="Currency" xfId="11"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Normal_SAL2006-transmittals" xfId="1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I%20Bulletin%202020-3%20Report%20Granite%20State%20Insurance%20Compan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sonkin/AppData/Local/Microsoft/Windows/Temporary%20Internet%20Files/Content.Outlook/FZQFMMNB/CA%20DOI%20Premium%20Reduction%20Report%20-%20Commercial%20Insurance%20(AH%206%207%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LineInfo"/>
      <sheetName val="Company"/>
      <sheetName val="QuestData"/>
      <sheetName val="State Code"/>
      <sheetName val="Attachment to Explanatory Memo"/>
    </sheetNames>
    <sheetDataSet>
      <sheetData sheetId="0">
        <row r="9">
          <cell r="B9" t="str">
            <v>Granite State Insurance Company</v>
          </cell>
          <cell r="L9">
            <v>23809</v>
          </cell>
        </row>
        <row r="13">
          <cell r="B13" t="str">
            <v>American International Group, Inc.</v>
          </cell>
          <cell r="L13">
            <v>12</v>
          </cell>
        </row>
      </sheetData>
      <sheetData sheetId="1" refreshError="1"/>
      <sheetData sheetId="2" refreshError="1"/>
      <sheetData sheetId="3" refreshError="1">
        <row r="2">
          <cell r="A2" t="str">
            <v>PPA</v>
          </cell>
          <cell r="D2" t="str">
            <v>March</v>
          </cell>
        </row>
        <row r="3">
          <cell r="A3" t="str">
            <v>CMA</v>
          </cell>
          <cell r="D3" t="str">
            <v>April</v>
          </cell>
        </row>
        <row r="4">
          <cell r="A4" t="str">
            <v>WC</v>
          </cell>
          <cell r="D4" t="str">
            <v>May</v>
          </cell>
        </row>
        <row r="5">
          <cell r="A5" t="str">
            <v>CMP</v>
          </cell>
          <cell r="D5" t="str">
            <v>Overall Totals</v>
          </cell>
        </row>
        <row r="6">
          <cell r="A6" t="str">
            <v>CML</v>
          </cell>
        </row>
        <row r="7">
          <cell r="A7" t="str">
            <v>MED</v>
          </cell>
        </row>
      </sheetData>
      <sheetData sheetId="4" refreshError="1"/>
      <sheetData sheetId="5" refreshError="1"/>
      <sheetData sheetId="6">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Inf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rosa@westernworld.com" TargetMode="External"/><Relationship Id="rId1" Type="http://schemas.openxmlformats.org/officeDocument/2006/relationships/hyperlink" Target="mailto:steven.harris@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zoomScale="80" zoomScaleNormal="80" workbookViewId="0">
      <selection activeCell="B9" sqref="B9"/>
    </sheetView>
  </sheetViews>
  <sheetFormatPr defaultColWidth="9.140625" defaultRowHeight="12.75" x14ac:dyDescent="0.2"/>
  <cols>
    <col min="1" max="1" width="4.42578125" style="3" customWidth="1"/>
    <col min="2" max="2" width="13.85546875" style="3" bestFit="1" customWidth="1"/>
    <col min="3" max="3" width="4.7109375" style="3" customWidth="1"/>
    <col min="4" max="4" width="2.7109375" style="3" customWidth="1"/>
    <col min="5" max="5" width="11.7109375" style="3" customWidth="1"/>
    <col min="6" max="6" width="8.5703125" style="3" customWidth="1"/>
    <col min="7" max="7" width="10.85546875" style="3" customWidth="1"/>
    <col min="8" max="8" width="6.7109375" style="3" customWidth="1"/>
    <col min="9" max="9" width="18.140625" style="3" bestFit="1" customWidth="1"/>
    <col min="10" max="10" width="7.85546875" style="3" customWidth="1"/>
    <col min="11" max="11" width="2.85546875" style="3" customWidth="1"/>
    <col min="12" max="12" width="15.7109375" style="3" bestFit="1" customWidth="1"/>
    <col min="13" max="13" width="8.7109375" style="3" customWidth="1"/>
    <col min="14" max="14" width="5.28515625" style="3" customWidth="1"/>
    <col min="15" max="15" width="4.140625" style="3" customWidth="1"/>
    <col min="16" max="16" width="3.7109375" style="3" customWidth="1"/>
    <col min="17" max="17" width="4.7109375" style="3" customWidth="1"/>
    <col min="18" max="16384" width="9.140625" style="3"/>
  </cols>
  <sheetData>
    <row r="2" spans="1:14" s="1" customFormat="1" ht="19.5" x14ac:dyDescent="0.25">
      <c r="A2" s="412" t="s">
        <v>1</v>
      </c>
      <c r="B2" s="412"/>
      <c r="C2" s="412"/>
      <c r="D2" s="412"/>
      <c r="E2" s="412"/>
      <c r="F2" s="412"/>
      <c r="G2" s="412"/>
      <c r="H2" s="412"/>
      <c r="I2" s="412"/>
      <c r="J2" s="412"/>
      <c r="K2" s="412"/>
      <c r="L2" s="412"/>
      <c r="M2" s="412"/>
      <c r="N2" s="412"/>
    </row>
    <row r="3" spans="1:14" s="1" customFormat="1" ht="19.5" x14ac:dyDescent="0.25">
      <c r="A3" s="412" t="s">
        <v>24</v>
      </c>
      <c r="B3" s="412"/>
      <c r="C3" s="412"/>
      <c r="D3" s="412"/>
      <c r="E3" s="412"/>
      <c r="F3" s="412"/>
      <c r="G3" s="412"/>
      <c r="H3" s="412"/>
      <c r="I3" s="412"/>
      <c r="J3" s="412"/>
      <c r="K3" s="412"/>
      <c r="L3" s="412"/>
      <c r="M3" s="412"/>
      <c r="N3" s="412"/>
    </row>
    <row r="4" spans="1:14" s="1" customFormat="1" ht="6" customHeight="1" x14ac:dyDescent="0.25">
      <c r="A4" s="2"/>
      <c r="B4" s="2"/>
      <c r="C4" s="2"/>
      <c r="D4" s="2"/>
      <c r="E4" s="2"/>
      <c r="F4" s="2"/>
      <c r="G4" s="2"/>
      <c r="H4" s="2"/>
      <c r="I4" s="2"/>
      <c r="J4" s="2"/>
      <c r="K4" s="2"/>
      <c r="L4" s="2"/>
      <c r="M4" s="2"/>
      <c r="N4" s="2"/>
    </row>
    <row r="5" spans="1:14" s="1" customFormat="1" ht="17.25" customHeight="1" x14ac:dyDescent="0.25">
      <c r="A5" s="413" t="s">
        <v>75</v>
      </c>
      <c r="B5" s="413"/>
      <c r="C5" s="413"/>
      <c r="D5" s="413"/>
      <c r="E5" s="413"/>
      <c r="F5" s="413"/>
      <c r="G5" s="413"/>
      <c r="H5" s="413"/>
      <c r="I5" s="413"/>
      <c r="J5" s="413"/>
      <c r="K5" s="413"/>
      <c r="L5" s="413"/>
      <c r="M5" s="413"/>
      <c r="N5" s="413"/>
    </row>
    <row r="6" spans="1:14" s="1" customFormat="1" ht="15" customHeight="1" x14ac:dyDescent="0.25">
      <c r="A6" s="2"/>
      <c r="B6" s="2"/>
      <c r="C6" s="2"/>
      <c r="D6" s="2"/>
      <c r="E6" s="2"/>
      <c r="F6" s="2"/>
      <c r="G6" s="2"/>
      <c r="H6" s="2"/>
      <c r="I6" s="2"/>
      <c r="J6" s="2"/>
      <c r="K6" s="2"/>
      <c r="L6" s="2"/>
      <c r="M6" s="2"/>
      <c r="N6" s="2"/>
    </row>
    <row r="7" spans="1:14" s="1" customFormat="1" ht="15" customHeight="1" x14ac:dyDescent="0.25">
      <c r="A7" s="2"/>
      <c r="B7" s="2"/>
      <c r="C7" s="2"/>
      <c r="D7" s="2"/>
      <c r="E7" s="2"/>
      <c r="F7" s="2"/>
      <c r="G7" s="2"/>
      <c r="H7" s="2"/>
      <c r="I7" s="2"/>
      <c r="J7" s="2"/>
      <c r="K7" s="2"/>
      <c r="L7" s="2"/>
      <c r="M7" s="2"/>
      <c r="N7" s="2"/>
    </row>
    <row r="8" spans="1:14" ht="12.75" customHeight="1" x14ac:dyDescent="0.2">
      <c r="A8" s="44"/>
      <c r="B8" s="4"/>
      <c r="C8" s="4"/>
      <c r="D8" s="4"/>
      <c r="E8" s="4"/>
      <c r="F8" s="4"/>
      <c r="G8" s="4"/>
      <c r="H8" s="4"/>
      <c r="I8" s="4"/>
      <c r="J8" s="4"/>
      <c r="K8" s="4"/>
      <c r="L8" s="4"/>
      <c r="M8" s="4"/>
      <c r="N8" s="5"/>
    </row>
    <row r="9" spans="1:14" ht="12.75" customHeight="1" x14ac:dyDescent="0.2">
      <c r="A9" s="45"/>
      <c r="B9" s="228" t="s">
        <v>325</v>
      </c>
      <c r="C9" s="215"/>
      <c r="D9" s="215"/>
      <c r="E9" s="215"/>
      <c r="F9" s="215"/>
      <c r="G9" s="215"/>
      <c r="H9" s="215"/>
      <c r="I9" s="215"/>
      <c r="J9" s="6"/>
      <c r="K9" s="7"/>
      <c r="L9" s="227">
        <v>40436</v>
      </c>
      <c r="M9" s="216"/>
      <c r="N9" s="8"/>
    </row>
    <row r="10" spans="1:14" ht="12.75" customHeight="1" x14ac:dyDescent="0.2">
      <c r="A10" s="46"/>
      <c r="B10" s="9" t="s">
        <v>12</v>
      </c>
      <c r="C10" s="9"/>
      <c r="D10" s="9"/>
      <c r="E10" s="9"/>
      <c r="F10" s="9"/>
      <c r="G10" s="9"/>
      <c r="H10" s="9"/>
      <c r="I10" s="414"/>
      <c r="J10" s="415"/>
      <c r="K10" s="10"/>
      <c r="L10" s="9" t="s">
        <v>13</v>
      </c>
      <c r="M10" s="9"/>
      <c r="N10" s="8"/>
    </row>
    <row r="11" spans="1:14" ht="12.75" customHeight="1" x14ac:dyDescent="0.2">
      <c r="A11" s="46"/>
      <c r="B11" s="11"/>
      <c r="C11" s="11"/>
      <c r="D11" s="11"/>
      <c r="E11" s="11"/>
      <c r="F11" s="11"/>
      <c r="G11" s="11"/>
      <c r="H11" s="11"/>
      <c r="I11" s="42"/>
      <c r="J11" s="42"/>
      <c r="K11" s="10"/>
      <c r="L11" s="42"/>
      <c r="M11" s="42"/>
      <c r="N11" s="8"/>
    </row>
    <row r="12" spans="1:14" ht="12.75" customHeight="1" x14ac:dyDescent="0.2">
      <c r="A12" s="46"/>
      <c r="B12" s="11"/>
      <c r="C12" s="11"/>
      <c r="D12" s="11"/>
      <c r="E12" s="11"/>
      <c r="F12" s="11"/>
      <c r="G12" s="11"/>
      <c r="H12" s="11"/>
      <c r="I12" s="10"/>
      <c r="J12" s="10"/>
      <c r="K12" s="10"/>
      <c r="L12" s="10"/>
      <c r="M12" s="10"/>
      <c r="N12" s="8"/>
    </row>
    <row r="13" spans="1:14" ht="12.75" customHeight="1" x14ac:dyDescent="0.2">
      <c r="A13" s="45"/>
      <c r="B13" s="228" t="s">
        <v>318</v>
      </c>
      <c r="C13" s="215"/>
      <c r="D13" s="215"/>
      <c r="E13" s="215"/>
      <c r="F13" s="215"/>
      <c r="G13" s="215"/>
      <c r="H13" s="215"/>
      <c r="I13" s="215"/>
      <c r="J13" s="12"/>
      <c r="K13" s="13"/>
      <c r="L13" s="227">
        <v>12</v>
      </c>
      <c r="M13" s="216"/>
      <c r="N13" s="8"/>
    </row>
    <row r="14" spans="1:14" ht="12.75" customHeight="1" x14ac:dyDescent="0.2">
      <c r="A14" s="46"/>
      <c r="B14" s="9" t="s">
        <v>14</v>
      </c>
      <c r="C14" s="9"/>
      <c r="D14" s="9"/>
      <c r="E14" s="9"/>
      <c r="F14" s="9"/>
      <c r="G14" s="9"/>
      <c r="H14" s="11"/>
      <c r="I14" s="415"/>
      <c r="J14" s="415"/>
      <c r="K14" s="10"/>
      <c r="L14" s="9" t="s">
        <v>15</v>
      </c>
      <c r="M14" s="9"/>
      <c r="N14" s="8"/>
    </row>
    <row r="15" spans="1:14" ht="12.75" customHeight="1" x14ac:dyDescent="0.2">
      <c r="A15" s="46"/>
      <c r="B15" s="11"/>
      <c r="C15" s="11"/>
      <c r="D15" s="11"/>
      <c r="E15" s="11"/>
      <c r="F15" s="11"/>
      <c r="G15" s="11"/>
      <c r="H15" s="11"/>
      <c r="I15" s="42"/>
      <c r="J15" s="42"/>
      <c r="K15" s="10"/>
      <c r="L15" s="42"/>
      <c r="M15" s="42"/>
      <c r="N15" s="8"/>
    </row>
    <row r="16" spans="1:14" ht="12.75" customHeight="1" thickBot="1" x14ac:dyDescent="0.25">
      <c r="A16" s="46"/>
      <c r="B16" s="11"/>
      <c r="C16" s="11"/>
      <c r="D16" s="11"/>
      <c r="E16" s="11"/>
      <c r="F16" s="11"/>
      <c r="G16" s="11"/>
      <c r="H16" s="11"/>
      <c r="I16" s="10"/>
      <c r="J16" s="10"/>
      <c r="K16" s="10"/>
      <c r="L16" s="10"/>
      <c r="M16" s="10"/>
      <c r="N16" s="8"/>
    </row>
    <row r="17" spans="1:14" ht="15.75" thickTop="1" thickBot="1" x14ac:dyDescent="0.25">
      <c r="A17" s="45"/>
      <c r="B17" s="417" t="s">
        <v>319</v>
      </c>
      <c r="C17" s="418"/>
      <c r="D17" s="418"/>
      <c r="E17" s="418"/>
      <c r="F17" s="418"/>
      <c r="G17" s="418"/>
      <c r="H17" s="418"/>
      <c r="I17" s="419"/>
      <c r="J17" s="10"/>
      <c r="K17" s="10"/>
      <c r="L17" s="10"/>
      <c r="M17" s="10"/>
      <c r="N17" s="8"/>
    </row>
    <row r="18" spans="1:14" ht="12.75" customHeight="1" thickTop="1" x14ac:dyDescent="0.2">
      <c r="A18" s="46"/>
      <c r="B18" s="9" t="s">
        <v>16</v>
      </c>
      <c r="C18" s="11"/>
      <c r="D18" s="11"/>
      <c r="E18" s="11"/>
      <c r="F18" s="11"/>
      <c r="G18" s="11"/>
      <c r="H18" s="11"/>
      <c r="I18" s="10"/>
      <c r="J18" s="10"/>
      <c r="K18" s="10"/>
      <c r="L18" s="10"/>
      <c r="M18" s="10"/>
      <c r="N18" s="8"/>
    </row>
    <row r="19" spans="1:14" ht="12.75" customHeight="1" x14ac:dyDescent="0.2">
      <c r="A19" s="46"/>
      <c r="B19" s="11"/>
      <c r="C19" s="11"/>
      <c r="D19" s="11"/>
      <c r="E19" s="11"/>
      <c r="F19" s="11"/>
      <c r="G19" s="11"/>
      <c r="H19" s="11"/>
      <c r="I19" s="10"/>
      <c r="J19" s="10"/>
      <c r="K19" s="10"/>
      <c r="L19" s="10"/>
      <c r="M19" s="10"/>
      <c r="N19" s="15"/>
    </row>
    <row r="20" spans="1:14" ht="12.75" customHeight="1" x14ac:dyDescent="0.25">
      <c r="A20" s="45"/>
      <c r="B20" s="228" t="s">
        <v>320</v>
      </c>
      <c r="C20" s="215"/>
      <c r="D20" s="215"/>
      <c r="E20" s="215"/>
      <c r="F20" s="215"/>
      <c r="G20" s="215"/>
      <c r="H20" s="16"/>
      <c r="I20" s="229" t="s">
        <v>240</v>
      </c>
      <c r="J20" s="112"/>
      <c r="K20" s="17"/>
      <c r="L20" s="135">
        <v>10038</v>
      </c>
      <c r="N20" s="15"/>
    </row>
    <row r="21" spans="1:14" ht="12.75" customHeight="1" x14ac:dyDescent="0.2">
      <c r="A21" s="46"/>
      <c r="B21" s="9" t="s">
        <v>17</v>
      </c>
      <c r="C21" s="11"/>
      <c r="D21" s="11"/>
      <c r="E21" s="18"/>
      <c r="F21" s="18"/>
      <c r="G21" s="18"/>
      <c r="H21" s="19"/>
      <c r="I21" s="9" t="s">
        <v>18</v>
      </c>
      <c r="J21" s="11"/>
      <c r="K21" s="20"/>
      <c r="L21" s="10" t="s">
        <v>19</v>
      </c>
      <c r="N21" s="15"/>
    </row>
    <row r="22" spans="1:14" ht="12.75" customHeight="1" x14ac:dyDescent="0.2">
      <c r="A22" s="46"/>
      <c r="B22" s="11"/>
      <c r="C22" s="11"/>
      <c r="D22" s="11"/>
      <c r="E22" s="18"/>
      <c r="F22" s="18"/>
      <c r="G22" s="18"/>
      <c r="H22" s="19"/>
      <c r="I22" s="42"/>
      <c r="J22" s="42"/>
      <c r="K22" s="20"/>
      <c r="M22" s="42"/>
      <c r="N22" s="15"/>
    </row>
    <row r="23" spans="1:14" ht="12.75" customHeight="1" x14ac:dyDescent="0.2">
      <c r="A23" s="46"/>
      <c r="B23" s="11"/>
      <c r="C23" s="11"/>
      <c r="D23" s="11"/>
      <c r="E23" s="18"/>
      <c r="F23" s="18"/>
      <c r="G23" s="18"/>
      <c r="H23" s="19"/>
      <c r="I23" s="42"/>
      <c r="J23" s="42"/>
      <c r="K23" s="20"/>
      <c r="M23" s="42"/>
      <c r="N23" s="15"/>
    </row>
    <row r="24" spans="1:14" ht="12.75" customHeight="1" x14ac:dyDescent="0.2">
      <c r="A24" s="46"/>
      <c r="B24" s="11"/>
      <c r="C24" s="11"/>
      <c r="D24" s="11"/>
      <c r="E24" s="18"/>
      <c r="F24" s="18"/>
      <c r="G24" s="18"/>
      <c r="H24" s="19"/>
      <c r="I24" s="21"/>
      <c r="J24" s="13"/>
      <c r="K24" s="20"/>
      <c r="L24" s="21"/>
      <c r="M24" s="10"/>
      <c r="N24" s="15"/>
    </row>
    <row r="25" spans="1:14" ht="12.75" customHeight="1" x14ac:dyDescent="0.25">
      <c r="A25" s="46"/>
      <c r="B25"/>
      <c r="C25" s="16" t="s">
        <v>35</v>
      </c>
      <c r="F25" s="18"/>
      <c r="G25" s="18"/>
      <c r="H25" s="19"/>
      <c r="I25" s="21"/>
      <c r="J25" s="13"/>
      <c r="K25" s="20"/>
      <c r="L25" s="21"/>
      <c r="M25" s="10"/>
      <c r="N25" s="15"/>
    </row>
    <row r="26" spans="1:14" ht="12.75" customHeight="1" x14ac:dyDescent="0.2">
      <c r="A26" s="46"/>
      <c r="B26" s="11"/>
      <c r="C26" s="11"/>
      <c r="D26" s="11"/>
      <c r="E26" s="18"/>
      <c r="F26" s="18"/>
      <c r="G26" s="18"/>
      <c r="H26" s="19"/>
      <c r="I26" s="21"/>
      <c r="J26" s="13"/>
      <c r="K26" s="20"/>
      <c r="L26" s="21"/>
      <c r="M26" s="10"/>
      <c r="N26" s="15"/>
    </row>
    <row r="27" spans="1:14" ht="12.75" customHeight="1" x14ac:dyDescent="0.25">
      <c r="A27" s="46"/>
      <c r="B27"/>
      <c r="C27" s="16" t="s">
        <v>301</v>
      </c>
      <c r="F27" s="18"/>
      <c r="G27" s="18"/>
      <c r="H27" s="19"/>
      <c r="I27" s="21"/>
      <c r="J27" s="13"/>
      <c r="K27" s="20"/>
      <c r="L27" s="21"/>
      <c r="M27" s="10"/>
      <c r="N27" s="15"/>
    </row>
    <row r="28" spans="1:14" ht="12.75" customHeight="1" x14ac:dyDescent="0.2">
      <c r="A28" s="46"/>
      <c r="B28" s="50"/>
      <c r="C28" s="16"/>
      <c r="D28" s="16"/>
      <c r="E28" s="18"/>
      <c r="F28" s="18"/>
      <c r="G28" s="18"/>
      <c r="H28" s="19"/>
      <c r="I28" s="91"/>
      <c r="J28" s="13"/>
      <c r="K28" s="20"/>
      <c r="L28" s="91"/>
      <c r="M28" s="10"/>
      <c r="N28" s="15"/>
    </row>
    <row r="29" spans="1:14" ht="12.75" customHeight="1" x14ac:dyDescent="0.2">
      <c r="A29" s="46"/>
      <c r="G29" s="18"/>
      <c r="H29" s="19"/>
      <c r="I29" s="42"/>
      <c r="J29" s="13"/>
      <c r="K29" s="20"/>
      <c r="L29" s="42"/>
      <c r="M29" s="10"/>
      <c r="N29" s="15"/>
    </row>
    <row r="30" spans="1:14" ht="28.5" customHeight="1" x14ac:dyDescent="0.2">
      <c r="A30" s="46"/>
      <c r="B30" s="407" t="s">
        <v>326</v>
      </c>
      <c r="C30" s="407"/>
      <c r="D30" s="407"/>
      <c r="E30" s="407"/>
      <c r="F30" s="407"/>
      <c r="G30" s="407"/>
      <c r="H30" s="407"/>
      <c r="I30" s="407"/>
      <c r="J30" s="407"/>
      <c r="K30" s="407"/>
      <c r="L30" s="407"/>
      <c r="M30" s="407"/>
      <c r="N30" s="15"/>
    </row>
    <row r="31" spans="1:14" ht="28.5" customHeight="1" x14ac:dyDescent="0.2">
      <c r="A31" s="46"/>
      <c r="B31" s="113"/>
      <c r="C31" s="113"/>
      <c r="D31" s="113"/>
      <c r="E31" s="113"/>
      <c r="F31" s="113"/>
      <c r="G31" s="113"/>
      <c r="H31" s="113"/>
      <c r="I31" s="243"/>
      <c r="J31" s="113"/>
      <c r="K31" s="113"/>
      <c r="L31" s="113"/>
      <c r="M31" s="113"/>
      <c r="N31" s="15"/>
    </row>
    <row r="32" spans="1:14" ht="12.75" customHeight="1" x14ac:dyDescent="0.2">
      <c r="A32" s="47"/>
      <c r="B32" s="225">
        <v>43994</v>
      </c>
      <c r="C32" s="217"/>
      <c r="D32" s="217"/>
      <c r="E32" s="217"/>
      <c r="F32" s="217"/>
      <c r="G32" s="22"/>
      <c r="H32" s="22"/>
      <c r="I32" s="22"/>
      <c r="J32" s="22"/>
      <c r="K32" s="22"/>
      <c r="L32" s="22"/>
      <c r="M32" s="22"/>
      <c r="N32" s="39"/>
    </row>
    <row r="33" spans="1:14" ht="12.75" customHeight="1" x14ac:dyDescent="0.2">
      <c r="A33" s="47"/>
      <c r="B33" s="9" t="s">
        <v>40</v>
      </c>
      <c r="C33" s="115"/>
      <c r="D33" s="115"/>
      <c r="E33" s="115"/>
      <c r="F33" s="115"/>
      <c r="G33" s="22"/>
      <c r="H33" s="22"/>
      <c r="I33" s="22"/>
      <c r="J33" s="22"/>
      <c r="K33" s="22"/>
      <c r="L33" s="22"/>
      <c r="M33" s="22"/>
      <c r="N33" s="39"/>
    </row>
    <row r="34" spans="1:14" ht="12.75" customHeight="1" x14ac:dyDescent="0.2">
      <c r="A34" s="48"/>
      <c r="B34" s="23"/>
      <c r="C34" s="23"/>
      <c r="D34" s="23"/>
      <c r="E34" s="23"/>
      <c r="F34" s="23"/>
      <c r="G34" s="23"/>
      <c r="H34" s="23"/>
      <c r="I34" s="23"/>
      <c r="J34" s="23"/>
      <c r="K34" s="23"/>
      <c r="L34" s="23"/>
      <c r="M34" s="23"/>
      <c r="N34" s="29"/>
    </row>
    <row r="35" spans="1:14" customFormat="1" ht="12.75" customHeight="1" x14ac:dyDescent="0.25">
      <c r="A35" s="144"/>
      <c r="B35" s="229" t="s">
        <v>327</v>
      </c>
      <c r="C35" s="215"/>
      <c r="D35" s="215"/>
      <c r="E35" s="215"/>
      <c r="F35" s="215"/>
      <c r="G35" s="215"/>
      <c r="H35" s="27"/>
      <c r="I35" s="226">
        <v>2018472847</v>
      </c>
      <c r="J35" s="219"/>
      <c r="K35" s="28"/>
      <c r="L35" s="226"/>
      <c r="M35" s="219"/>
      <c r="N35" s="145"/>
    </row>
    <row r="36" spans="1:14" customFormat="1" ht="12.75" customHeight="1" x14ac:dyDescent="0.25">
      <c r="A36" s="146"/>
      <c r="B36" s="147" t="s">
        <v>139</v>
      </c>
      <c r="C36" s="147"/>
      <c r="D36" s="147"/>
      <c r="E36" s="147"/>
      <c r="F36" s="147"/>
      <c r="G36" s="147"/>
      <c r="H36" s="147"/>
      <c r="I36" s="416" t="s">
        <v>20</v>
      </c>
      <c r="J36" s="416"/>
      <c r="K36" s="157"/>
      <c r="L36" s="416" t="s">
        <v>21</v>
      </c>
      <c r="M36" s="416"/>
      <c r="N36" s="148"/>
    </row>
    <row r="37" spans="1:14" customFormat="1" ht="12.75" customHeight="1" x14ac:dyDescent="0.25">
      <c r="A37" s="149"/>
      <c r="B37" s="24"/>
      <c r="C37" s="24"/>
      <c r="D37" s="24"/>
      <c r="E37" s="24"/>
      <c r="F37" s="24"/>
      <c r="G37" s="24"/>
      <c r="H37" s="24"/>
      <c r="I37" s="24"/>
      <c r="J37" s="24"/>
      <c r="K37" s="24"/>
      <c r="L37" s="24"/>
      <c r="M37" s="24"/>
      <c r="N37" s="150"/>
    </row>
    <row r="38" spans="1:14" customFormat="1" ht="12.75" customHeight="1" x14ac:dyDescent="0.25">
      <c r="A38" s="144"/>
      <c r="B38" s="230" t="s">
        <v>328</v>
      </c>
      <c r="C38" s="218"/>
      <c r="D38" s="218"/>
      <c r="E38" s="218"/>
      <c r="F38" s="218"/>
      <c r="G38" s="218"/>
      <c r="H38" s="25"/>
      <c r="I38" s="244" t="s">
        <v>329</v>
      </c>
      <c r="J38" s="220"/>
      <c r="K38" s="220"/>
      <c r="L38" s="220"/>
      <c r="M38" s="220"/>
      <c r="N38" s="145"/>
    </row>
    <row r="39" spans="1:14" customFormat="1" ht="12.75" customHeight="1" x14ac:dyDescent="0.25">
      <c r="A39" s="146"/>
      <c r="B39" s="147" t="s">
        <v>22</v>
      </c>
      <c r="C39" s="147"/>
      <c r="D39" s="147"/>
      <c r="E39" s="147"/>
      <c r="F39" s="147"/>
      <c r="G39" s="147"/>
      <c r="H39" s="147"/>
      <c r="I39" s="416" t="s">
        <v>23</v>
      </c>
      <c r="J39" s="416"/>
      <c r="K39" s="416"/>
      <c r="L39" s="416"/>
      <c r="M39" s="416"/>
      <c r="N39" s="15"/>
    </row>
    <row r="40" spans="1:14" customFormat="1" ht="12.75" customHeight="1" x14ac:dyDescent="0.25">
      <c r="A40" s="154"/>
      <c r="B40" s="151"/>
      <c r="C40" s="151"/>
      <c r="D40" s="151"/>
      <c r="E40" s="151"/>
      <c r="F40" s="151"/>
      <c r="G40" s="151"/>
      <c r="H40" s="151"/>
      <c r="I40" s="152"/>
      <c r="J40" s="152"/>
      <c r="K40" s="152"/>
      <c r="L40" s="152"/>
      <c r="M40" s="152"/>
      <c r="N40" s="153"/>
    </row>
    <row r="41" spans="1:14" customFormat="1" ht="21" customHeight="1" x14ac:dyDescent="0.25">
      <c r="A41" s="146"/>
      <c r="B41" s="147"/>
      <c r="C41" s="147"/>
      <c r="D41" s="147"/>
      <c r="E41" s="147"/>
      <c r="F41" s="147"/>
      <c r="G41" s="147"/>
      <c r="H41" s="147"/>
      <c r="I41" s="142"/>
      <c r="J41" s="142"/>
      <c r="K41" s="142"/>
      <c r="L41" s="142"/>
      <c r="M41" s="142"/>
      <c r="N41" s="15"/>
    </row>
    <row r="42" spans="1:14" ht="12.75" customHeight="1" x14ac:dyDescent="0.2">
      <c r="A42" s="155"/>
      <c r="B42" s="229" t="s">
        <v>321</v>
      </c>
      <c r="C42" s="215"/>
      <c r="D42" s="215"/>
      <c r="E42" s="215"/>
      <c r="F42" s="215"/>
      <c r="G42" s="215"/>
      <c r="H42" s="28"/>
      <c r="I42" s="226" t="s">
        <v>322</v>
      </c>
      <c r="J42" s="219"/>
      <c r="K42" s="28"/>
      <c r="L42" s="226"/>
      <c r="M42" s="219"/>
      <c r="N42" s="29"/>
    </row>
    <row r="43" spans="1:14" ht="12.75" customHeight="1" x14ac:dyDescent="0.2">
      <c r="A43" s="155"/>
      <c r="B43" s="9" t="s">
        <v>146</v>
      </c>
      <c r="C43" s="11"/>
      <c r="D43" s="11"/>
      <c r="E43" s="11"/>
      <c r="F43" s="11"/>
      <c r="G43" s="11"/>
      <c r="H43" s="11"/>
      <c r="I43" s="9" t="s">
        <v>20</v>
      </c>
      <c r="J43" s="9"/>
      <c r="K43" s="11"/>
      <c r="L43" s="9" t="s">
        <v>21</v>
      </c>
      <c r="M43" s="9"/>
      <c r="N43" s="30"/>
    </row>
    <row r="44" spans="1:14" ht="12.75" customHeight="1" x14ac:dyDescent="0.2">
      <c r="A44" s="45"/>
      <c r="B44" s="11"/>
      <c r="C44" s="11"/>
      <c r="D44" s="11"/>
      <c r="E44" s="11"/>
      <c r="F44" s="11"/>
      <c r="G44" s="11"/>
      <c r="H44" s="11"/>
      <c r="I44" s="42"/>
      <c r="J44" s="42"/>
      <c r="K44" s="11"/>
      <c r="L44" s="42"/>
      <c r="M44" s="42"/>
      <c r="N44" s="30"/>
    </row>
    <row r="45" spans="1:14" ht="12.75" customHeight="1" x14ac:dyDescent="0.2">
      <c r="A45" s="48"/>
      <c r="B45" s="23"/>
      <c r="C45" s="23"/>
      <c r="D45" s="23"/>
      <c r="E45" s="23"/>
      <c r="F45" s="23"/>
      <c r="G45" s="23"/>
      <c r="H45" s="23"/>
      <c r="I45" s="23"/>
      <c r="J45" s="23"/>
      <c r="K45" s="23"/>
      <c r="L45" s="23"/>
      <c r="M45" s="23"/>
      <c r="N45" s="29"/>
    </row>
    <row r="46" spans="1:14" ht="12.75" customHeight="1" x14ac:dyDescent="0.2">
      <c r="A46" s="45"/>
      <c r="B46" s="228" t="s">
        <v>323</v>
      </c>
      <c r="C46" s="215"/>
      <c r="D46" s="215"/>
      <c r="E46" s="215"/>
      <c r="F46" s="215"/>
      <c r="G46" s="215"/>
      <c r="H46" s="14"/>
      <c r="I46" s="224" t="s">
        <v>324</v>
      </c>
      <c r="J46" s="220"/>
      <c r="K46" s="220"/>
      <c r="L46" s="220"/>
      <c r="M46" s="220"/>
      <c r="N46" s="29"/>
    </row>
    <row r="47" spans="1:14" ht="12.75" customHeight="1" x14ac:dyDescent="0.2">
      <c r="A47" s="45"/>
      <c r="B47" s="9" t="s">
        <v>22</v>
      </c>
      <c r="C47" s="11"/>
      <c r="D47" s="11"/>
      <c r="E47" s="11"/>
      <c r="F47" s="11"/>
      <c r="G47" s="11"/>
      <c r="H47" s="11"/>
      <c r="I47" s="9" t="s">
        <v>23</v>
      </c>
      <c r="J47" s="9"/>
      <c r="K47" s="9"/>
      <c r="L47" s="9"/>
      <c r="M47" s="9"/>
      <c r="N47" s="30"/>
    </row>
    <row r="48" spans="1:14" ht="12.75" customHeight="1" x14ac:dyDescent="0.2">
      <c r="A48" s="45"/>
      <c r="B48" s="11"/>
      <c r="C48" s="11"/>
      <c r="D48" s="11"/>
      <c r="E48" s="11"/>
      <c r="F48" s="11"/>
      <c r="G48" s="11"/>
      <c r="H48" s="11"/>
      <c r="I48" s="42"/>
      <c r="J48" s="42"/>
      <c r="K48" s="42"/>
      <c r="L48" s="42"/>
      <c r="M48" s="42"/>
      <c r="N48" s="43"/>
    </row>
    <row r="49" spans="1:14" ht="12.75" customHeight="1" x14ac:dyDescent="0.2">
      <c r="A49" s="49"/>
      <c r="B49" s="40"/>
      <c r="C49" s="40"/>
      <c r="D49" s="40"/>
      <c r="E49" s="40"/>
      <c r="F49" s="40"/>
      <c r="G49" s="40"/>
      <c r="H49" s="40"/>
      <c r="I49" s="40"/>
      <c r="J49" s="40"/>
      <c r="K49" s="40"/>
      <c r="L49" s="40"/>
      <c r="M49" s="40"/>
      <c r="N49" s="41"/>
    </row>
    <row r="50" spans="1:14" ht="12.75" customHeight="1" x14ac:dyDescent="0.2">
      <c r="A50" s="22"/>
      <c r="B50" s="22"/>
      <c r="C50" s="22"/>
      <c r="D50" s="22"/>
      <c r="E50" s="22"/>
      <c r="F50" s="22"/>
      <c r="G50" s="22"/>
      <c r="H50" s="22"/>
      <c r="I50" s="22"/>
      <c r="J50" s="22"/>
      <c r="K50" s="22"/>
      <c r="L50" s="22"/>
      <c r="M50" s="22"/>
      <c r="N50" s="23"/>
    </row>
    <row r="51" spans="1:14" ht="12.75" customHeight="1" x14ac:dyDescent="0.2">
      <c r="A51" s="32"/>
      <c r="B51" s="32"/>
      <c r="C51" s="31"/>
      <c r="D51" s="31"/>
      <c r="E51" s="31"/>
      <c r="F51" s="31"/>
      <c r="G51" s="31"/>
      <c r="H51" s="31"/>
      <c r="I51" s="31"/>
      <c r="J51" s="31"/>
      <c r="K51" s="31"/>
      <c r="L51" s="31"/>
      <c r="M51" s="31"/>
      <c r="N51" s="24"/>
    </row>
    <row r="52" spans="1:14" ht="15" customHeight="1" x14ac:dyDescent="0.2">
      <c r="A52" s="409" t="s">
        <v>39</v>
      </c>
      <c r="B52" s="410"/>
      <c r="C52" s="410"/>
      <c r="D52" s="410"/>
      <c r="E52" s="410"/>
      <c r="F52" s="410"/>
      <c r="G52" s="410"/>
      <c r="H52" s="410"/>
      <c r="I52" s="410"/>
      <c r="J52" s="410"/>
      <c r="K52" s="410"/>
      <c r="L52" s="410"/>
      <c r="M52" s="410"/>
      <c r="N52" s="411"/>
    </row>
    <row r="53" spans="1:14" ht="12.75" customHeight="1" x14ac:dyDescent="0.2">
      <c r="A53" s="32"/>
      <c r="B53" s="32"/>
      <c r="C53" s="31"/>
      <c r="D53" s="31"/>
      <c r="E53" s="31"/>
      <c r="F53" s="31"/>
      <c r="G53" s="31"/>
      <c r="H53" s="31"/>
      <c r="I53" s="31"/>
      <c r="J53" s="31"/>
      <c r="K53" s="31"/>
      <c r="L53" s="31"/>
      <c r="M53" s="31"/>
      <c r="N53" s="24"/>
    </row>
    <row r="54" spans="1:14" ht="12.75" customHeight="1" x14ac:dyDescent="0.2">
      <c r="A54" s="16"/>
      <c r="B54" s="408" t="s">
        <v>147</v>
      </c>
      <c r="C54" s="408"/>
      <c r="D54" s="408"/>
      <c r="E54" s="408"/>
      <c r="F54" s="408"/>
      <c r="G54" s="408"/>
      <c r="H54" s="408"/>
      <c r="I54" s="408"/>
      <c r="J54" s="408"/>
      <c r="K54" s="408"/>
      <c r="L54" s="408"/>
      <c r="M54" s="408"/>
      <c r="N54" s="25"/>
    </row>
    <row r="55" spans="1:14" ht="12.75" customHeight="1" x14ac:dyDescent="0.2">
      <c r="B55" s="408"/>
      <c r="C55" s="408"/>
      <c r="D55" s="408"/>
      <c r="E55" s="408"/>
      <c r="F55" s="408"/>
      <c r="G55" s="408"/>
      <c r="H55" s="408"/>
      <c r="I55" s="408"/>
      <c r="J55" s="408"/>
      <c r="K55" s="408"/>
      <c r="L55" s="408"/>
      <c r="M55" s="408"/>
      <c r="N55" s="25"/>
    </row>
    <row r="56" spans="1:14" ht="12.75" customHeight="1" x14ac:dyDescent="0.2">
      <c r="B56" s="25" t="s">
        <v>25</v>
      </c>
      <c r="C56" s="33"/>
      <c r="D56" s="33"/>
      <c r="E56" s="33"/>
      <c r="F56" s="33"/>
      <c r="G56" s="33"/>
      <c r="H56" s="33"/>
      <c r="I56" s="33"/>
      <c r="J56" s="33"/>
      <c r="K56" s="33"/>
      <c r="L56" s="33"/>
      <c r="M56" s="33"/>
      <c r="N56" s="25"/>
    </row>
    <row r="57" spans="1:14" ht="12.75" customHeight="1" x14ac:dyDescent="0.2">
      <c r="B57" s="34"/>
      <c r="C57" s="16"/>
      <c r="D57" s="35"/>
      <c r="E57" s="33"/>
      <c r="F57" s="33"/>
      <c r="G57" s="33"/>
      <c r="H57" s="33"/>
      <c r="I57" s="33"/>
      <c r="J57" s="33"/>
      <c r="K57" s="33"/>
      <c r="L57" s="33"/>
      <c r="M57" s="33"/>
      <c r="N57" s="25"/>
    </row>
    <row r="58" spans="1:14" ht="12.75" customHeight="1" x14ac:dyDescent="0.2">
      <c r="A58" s="34"/>
      <c r="B58" s="25" t="s">
        <v>50</v>
      </c>
      <c r="C58" s="16"/>
      <c r="D58" s="35"/>
      <c r="E58" s="33"/>
      <c r="F58" s="33"/>
      <c r="G58" s="33"/>
      <c r="H58" s="33"/>
      <c r="I58" s="33"/>
      <c r="J58" s="33"/>
      <c r="K58" s="33"/>
      <c r="L58" s="33"/>
      <c r="M58" s="33"/>
      <c r="N58" s="25"/>
    </row>
    <row r="59" spans="1:14" ht="12.75" customHeight="1" x14ac:dyDescent="0.2">
      <c r="A59" s="34"/>
      <c r="B59" s="25" t="s">
        <v>51</v>
      </c>
      <c r="C59" s="16"/>
      <c r="D59" s="35"/>
      <c r="E59" s="33"/>
      <c r="F59" s="33"/>
      <c r="G59" s="33"/>
      <c r="H59" s="33"/>
      <c r="I59" s="33"/>
      <c r="J59" s="33"/>
      <c r="K59" s="33"/>
      <c r="L59" s="33"/>
      <c r="M59" s="33"/>
      <c r="N59" s="25"/>
    </row>
    <row r="60" spans="1:14" ht="12.75" customHeight="1" x14ac:dyDescent="0.2">
      <c r="A60" s="25"/>
      <c r="B60" s="25" t="s">
        <v>52</v>
      </c>
      <c r="C60" s="25"/>
      <c r="D60" s="25"/>
      <c r="E60" s="25"/>
      <c r="F60" s="25"/>
      <c r="G60" s="25"/>
      <c r="H60" s="25"/>
      <c r="I60" s="25"/>
      <c r="J60" s="25"/>
      <c r="K60" s="25"/>
      <c r="L60" s="25"/>
      <c r="M60" s="25"/>
      <c r="N60" s="25"/>
    </row>
    <row r="61" spans="1:14" ht="12.75" customHeight="1" x14ac:dyDescent="0.2">
      <c r="A61" s="26"/>
      <c r="B61" s="25" t="s">
        <v>53</v>
      </c>
      <c r="C61" s="36"/>
      <c r="E61" s="36"/>
      <c r="F61" s="36"/>
      <c r="G61" s="36"/>
      <c r="H61" s="36"/>
      <c r="I61" s="36"/>
      <c r="J61" s="36"/>
      <c r="K61" s="36"/>
      <c r="L61" s="36"/>
      <c r="M61" s="36"/>
      <c r="N61" s="36"/>
    </row>
    <row r="62" spans="1:14" ht="12.75" customHeight="1" x14ac:dyDescent="0.2">
      <c r="A62" s="26"/>
      <c r="B62" s="36"/>
      <c r="C62" s="36"/>
      <c r="E62" s="36"/>
      <c r="F62" s="36"/>
      <c r="G62" s="36"/>
      <c r="H62" s="36"/>
      <c r="I62" s="36"/>
      <c r="J62" s="36"/>
      <c r="K62" s="36"/>
      <c r="L62" s="36"/>
      <c r="M62" s="36"/>
      <c r="N62" s="36"/>
    </row>
    <row r="63" spans="1:14" ht="12.75" customHeight="1" x14ac:dyDescent="0.2">
      <c r="A63" s="26"/>
      <c r="B63" s="36" t="s">
        <v>302</v>
      </c>
      <c r="C63" s="36"/>
      <c r="E63" s="36"/>
      <c r="F63" s="36"/>
      <c r="G63" s="36"/>
      <c r="H63" s="37"/>
      <c r="I63" s="36"/>
      <c r="J63" s="36"/>
      <c r="K63" s="36"/>
      <c r="L63" s="36"/>
      <c r="M63" s="36"/>
      <c r="N63" s="36"/>
    </row>
    <row r="64" spans="1:14" ht="12.75" customHeight="1" x14ac:dyDescent="0.2">
      <c r="A64" s="26"/>
      <c r="B64" s="36"/>
      <c r="C64" s="36"/>
      <c r="E64" s="36"/>
      <c r="F64" s="36"/>
      <c r="G64" s="36"/>
      <c r="H64" s="36"/>
      <c r="I64" s="36"/>
      <c r="J64" s="36"/>
      <c r="K64" s="36"/>
      <c r="L64" s="36"/>
      <c r="M64" s="36"/>
      <c r="N64" s="36"/>
    </row>
    <row r="65" spans="1:14" ht="12.75" customHeight="1" x14ac:dyDescent="0.2">
      <c r="A65" s="26"/>
      <c r="B65" s="26"/>
      <c r="C65" s="26"/>
      <c r="E65" s="36"/>
      <c r="F65" s="36"/>
      <c r="G65" s="36"/>
      <c r="H65" s="36"/>
      <c r="I65" s="36"/>
      <c r="J65" s="36"/>
      <c r="K65" s="36"/>
      <c r="L65" s="36"/>
      <c r="M65" s="36"/>
      <c r="N65" s="36"/>
    </row>
    <row r="66" spans="1:14" ht="12.75" customHeight="1" x14ac:dyDescent="0.2">
      <c r="A66" s="26"/>
      <c r="B66" s="26"/>
      <c r="C66" s="36"/>
      <c r="D66" s="36"/>
      <c r="E66" s="36"/>
      <c r="F66" s="36"/>
      <c r="G66" s="36"/>
      <c r="H66" s="36"/>
      <c r="I66" s="36"/>
      <c r="J66" s="36"/>
      <c r="K66" s="36"/>
      <c r="L66" s="36"/>
      <c r="M66" s="36"/>
      <c r="N66" s="36"/>
    </row>
    <row r="67" spans="1:14" ht="12.75" customHeight="1" x14ac:dyDescent="0.2">
      <c r="A67" s="26"/>
      <c r="B67" s="26"/>
      <c r="C67" s="36"/>
      <c r="D67" s="36"/>
      <c r="E67" s="36"/>
      <c r="F67" s="36"/>
      <c r="G67" s="36"/>
      <c r="H67" s="36"/>
      <c r="I67" s="36"/>
      <c r="J67" s="36"/>
      <c r="K67" s="36"/>
      <c r="L67" s="36"/>
      <c r="M67" s="36"/>
      <c r="N67" s="36"/>
    </row>
    <row r="68" spans="1:14" ht="12.75" customHeight="1" x14ac:dyDescent="0.2">
      <c r="A68" s="38"/>
      <c r="B68" s="38"/>
      <c r="C68" s="38"/>
      <c r="D68" s="38"/>
      <c r="E68" s="38"/>
      <c r="F68" s="38"/>
      <c r="G68" s="38"/>
      <c r="H68" s="38"/>
      <c r="I68" s="38"/>
      <c r="J68" s="38"/>
      <c r="K68" s="38"/>
      <c r="L68" s="38"/>
      <c r="M68" s="38"/>
      <c r="N68" s="38"/>
    </row>
    <row r="69" spans="1:14" ht="12.75" customHeight="1" x14ac:dyDescent="0.2"/>
    <row r="70" spans="1:14" ht="12.75" customHeight="1" x14ac:dyDescent="0.2">
      <c r="A70" s="27"/>
      <c r="B70" s="27"/>
      <c r="C70" s="27"/>
      <c r="D70" s="27"/>
      <c r="E70" s="27"/>
      <c r="F70" s="27"/>
      <c r="G70" s="27"/>
      <c r="H70" s="27"/>
      <c r="I70" s="27"/>
      <c r="J70" s="27"/>
      <c r="K70" s="27"/>
      <c r="L70" s="27"/>
      <c r="M70" s="27"/>
      <c r="N70" s="27"/>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B17:I1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zoomScaleNormal="100" workbookViewId="0">
      <selection activeCell="K86" sqref="K86"/>
    </sheetView>
  </sheetViews>
  <sheetFormatPr defaultColWidth="9.140625" defaultRowHeight="12.75" x14ac:dyDescent="0.2"/>
  <cols>
    <col min="1" max="1" width="4" style="60" customWidth="1"/>
    <col min="2" max="2" width="2.7109375" style="60" customWidth="1"/>
    <col min="3" max="3" width="3.5703125" style="60" customWidth="1"/>
    <col min="4" max="4" width="3.28515625" style="60" customWidth="1"/>
    <col min="5" max="5" width="4" style="60" customWidth="1"/>
    <col min="6" max="6" width="94.7109375" style="60" customWidth="1"/>
    <col min="7" max="7" width="9.42578125" style="60" customWidth="1"/>
    <col min="8" max="10" width="8.5703125" style="60" customWidth="1"/>
    <col min="11" max="11" width="10.42578125" style="60" customWidth="1"/>
    <col min="12" max="12" width="8.5703125" style="60" customWidth="1"/>
    <col min="13" max="13" width="8.5703125" style="62" customWidth="1"/>
    <col min="14" max="14" width="9.42578125" style="124" hidden="1" customWidth="1"/>
    <col min="15" max="15" width="8.7109375" style="124" hidden="1" customWidth="1"/>
    <col min="16" max="17" width="6.7109375" style="124" hidden="1" customWidth="1"/>
    <col min="18" max="18" width="9.42578125" style="124" hidden="1" customWidth="1"/>
    <col min="19" max="19" width="8.42578125" style="124" hidden="1" customWidth="1"/>
    <col min="20" max="20" width="6.5703125" style="124" hidden="1" customWidth="1"/>
    <col min="21" max="21" width="4.140625" style="161" hidden="1" customWidth="1"/>
    <col min="22" max="22" width="8.7109375" style="161" hidden="1" customWidth="1"/>
    <col min="23" max="23" width="4" style="161" hidden="1" customWidth="1"/>
    <col min="24" max="24" width="4.7109375" style="161" hidden="1" customWidth="1"/>
    <col min="25" max="25" width="9.42578125" style="161" hidden="1" customWidth="1"/>
    <col min="26" max="26" width="8.42578125" style="161" hidden="1" customWidth="1"/>
    <col min="27" max="27" width="6.5703125" style="161" hidden="1" customWidth="1"/>
    <col min="28" max="39" width="9.140625" style="118"/>
    <col min="40" max="16384" width="9.140625" style="60"/>
  </cols>
  <sheetData>
    <row r="1" spans="1:39" s="53" customFormat="1" ht="30" customHeight="1" thickTop="1" x14ac:dyDescent="0.3">
      <c r="A1" s="424" t="s">
        <v>36</v>
      </c>
      <c r="B1" s="425"/>
      <c r="C1" s="425"/>
      <c r="D1" s="425"/>
      <c r="E1" s="425"/>
      <c r="F1" s="425"/>
      <c r="G1" s="425"/>
      <c r="H1" s="425"/>
      <c r="I1" s="425"/>
      <c r="J1" s="425"/>
      <c r="K1" s="425"/>
      <c r="L1" s="425"/>
      <c r="M1" s="426"/>
      <c r="N1" s="122"/>
      <c r="O1" s="122"/>
      <c r="P1" s="122"/>
      <c r="Q1" s="122"/>
      <c r="R1" s="122"/>
      <c r="S1" s="122"/>
      <c r="T1" s="122"/>
      <c r="U1" s="160"/>
      <c r="V1" s="160"/>
      <c r="W1" s="160"/>
      <c r="X1" s="160"/>
      <c r="Y1" s="160"/>
      <c r="Z1" s="160"/>
      <c r="AA1" s="160"/>
      <c r="AB1" s="117"/>
      <c r="AC1" s="117"/>
      <c r="AD1" s="117"/>
      <c r="AE1" s="117"/>
      <c r="AF1" s="117"/>
      <c r="AG1" s="117"/>
      <c r="AH1" s="117"/>
      <c r="AI1" s="117"/>
      <c r="AJ1" s="117"/>
      <c r="AK1" s="117"/>
      <c r="AL1" s="117"/>
      <c r="AM1" s="117"/>
    </row>
    <row r="2" spans="1:39" s="53" customFormat="1" ht="25.5" customHeight="1" x14ac:dyDescent="0.3">
      <c r="A2" s="421" t="s">
        <v>288</v>
      </c>
      <c r="B2" s="422"/>
      <c r="C2" s="422"/>
      <c r="D2" s="422"/>
      <c r="E2" s="422"/>
      <c r="F2" s="422"/>
      <c r="G2" s="422"/>
      <c r="H2" s="422"/>
      <c r="I2" s="422"/>
      <c r="J2" s="422"/>
      <c r="K2" s="422"/>
      <c r="L2" s="422"/>
      <c r="M2" s="423"/>
      <c r="N2" s="122"/>
      <c r="O2" s="122"/>
      <c r="P2" s="122"/>
      <c r="Q2" s="122"/>
      <c r="R2" s="122"/>
      <c r="S2" s="122"/>
      <c r="T2" s="122"/>
      <c r="U2" s="160"/>
      <c r="V2" s="160"/>
      <c r="W2" s="160"/>
      <c r="X2" s="160"/>
      <c r="Y2" s="160"/>
      <c r="Z2" s="160"/>
      <c r="AA2" s="160"/>
      <c r="AB2" s="117"/>
      <c r="AC2" s="117"/>
      <c r="AD2" s="117"/>
      <c r="AE2" s="117"/>
      <c r="AF2" s="117"/>
      <c r="AG2" s="117"/>
      <c r="AH2" s="117"/>
      <c r="AI2" s="117"/>
      <c r="AJ2" s="117"/>
      <c r="AK2" s="117"/>
      <c r="AL2" s="117"/>
      <c r="AM2" s="117"/>
    </row>
    <row r="3" spans="1:39" ht="12" customHeight="1" x14ac:dyDescent="0.2">
      <c r="A3" s="104"/>
      <c r="B3" s="62"/>
      <c r="C3" s="62"/>
      <c r="D3" s="62"/>
      <c r="E3" s="62"/>
      <c r="F3" s="62"/>
      <c r="G3" s="62"/>
      <c r="H3" s="62"/>
      <c r="I3" s="62"/>
      <c r="J3" s="62"/>
      <c r="K3" s="62"/>
      <c r="M3" s="61"/>
      <c r="N3" s="123"/>
      <c r="O3" s="123"/>
      <c r="P3" s="123"/>
      <c r="Q3" s="123"/>
    </row>
    <row r="4" spans="1:39" s="54" customFormat="1" ht="12" customHeight="1" x14ac:dyDescent="0.25">
      <c r="A4" s="105" t="s">
        <v>0</v>
      </c>
      <c r="B4" s="106"/>
      <c r="C4" s="107"/>
      <c r="D4" s="102"/>
      <c r="E4" s="245" t="s">
        <v>330</v>
      </c>
      <c r="F4" s="242"/>
      <c r="G4" s="102"/>
      <c r="H4" s="102"/>
      <c r="I4" s="102"/>
      <c r="J4" s="103"/>
      <c r="L4" s="63" t="s">
        <v>37</v>
      </c>
      <c r="M4" s="143">
        <v>40436</v>
      </c>
      <c r="N4" s="122"/>
      <c r="O4" s="122"/>
      <c r="P4" s="122"/>
      <c r="Q4" s="122"/>
      <c r="R4" s="125"/>
      <c r="S4" s="125"/>
      <c r="T4" s="125"/>
      <c r="U4" s="162"/>
      <c r="V4" s="162"/>
      <c r="W4" s="162"/>
      <c r="X4" s="162"/>
      <c r="Y4" s="162"/>
      <c r="Z4" s="162"/>
      <c r="AA4" s="162"/>
      <c r="AB4" s="119"/>
      <c r="AC4" s="119"/>
      <c r="AD4" s="119"/>
      <c r="AE4" s="119"/>
      <c r="AF4" s="119"/>
      <c r="AG4" s="119"/>
      <c r="AH4" s="119"/>
      <c r="AI4" s="119"/>
      <c r="AJ4" s="119"/>
      <c r="AK4" s="119"/>
      <c r="AL4" s="119"/>
      <c r="AM4" s="119"/>
    </row>
    <row r="5" spans="1:39" s="54" customFormat="1" ht="15" x14ac:dyDescent="0.25">
      <c r="A5" s="108"/>
      <c r="B5" s="97"/>
      <c r="C5" s="109"/>
      <c r="D5" s="103"/>
      <c r="E5" s="51"/>
      <c r="F5" s="51"/>
      <c r="G5" s="51"/>
      <c r="H5" s="51"/>
      <c r="I5" s="51"/>
      <c r="J5" s="51"/>
      <c r="L5" s="55"/>
      <c r="M5" s="64"/>
      <c r="N5" s="122"/>
      <c r="O5" s="122"/>
      <c r="P5" s="122"/>
      <c r="Q5" s="122"/>
      <c r="R5" s="125"/>
      <c r="S5" s="125"/>
      <c r="T5" s="125"/>
      <c r="U5" s="162"/>
      <c r="V5" s="162"/>
      <c r="W5" s="162"/>
      <c r="X5" s="162"/>
      <c r="Y5" s="162"/>
      <c r="Z5" s="162"/>
      <c r="AA5" s="162"/>
      <c r="AB5" s="119"/>
      <c r="AC5" s="119"/>
      <c r="AD5" s="119"/>
      <c r="AE5" s="119"/>
      <c r="AF5" s="119"/>
      <c r="AG5" s="119"/>
      <c r="AH5" s="119"/>
      <c r="AI5" s="119"/>
      <c r="AJ5" s="119"/>
      <c r="AK5" s="119"/>
      <c r="AL5" s="119"/>
      <c r="AM5" s="119"/>
    </row>
    <row r="6" spans="1:39" s="54" customFormat="1" ht="12" customHeight="1" x14ac:dyDescent="0.25">
      <c r="A6" s="105" t="s">
        <v>2</v>
      </c>
      <c r="B6" s="106"/>
      <c r="C6" s="107"/>
      <c r="D6" s="102"/>
      <c r="E6" s="141" t="str">
        <f>'Cover Page'!B13</f>
        <v>American International Group, Inc.</v>
      </c>
      <c r="F6" s="242"/>
      <c r="G6" s="102"/>
      <c r="H6" s="102"/>
      <c r="I6" s="102"/>
      <c r="J6" s="103"/>
      <c r="L6" s="63" t="s">
        <v>38</v>
      </c>
      <c r="M6" s="143">
        <f>'Cover Page'!L13</f>
        <v>12</v>
      </c>
      <c r="N6" s="122"/>
      <c r="O6" s="122"/>
      <c r="P6" s="122"/>
      <c r="Q6" s="122"/>
      <c r="R6" s="125"/>
      <c r="S6" s="125"/>
      <c r="T6" s="125"/>
      <c r="U6" s="162"/>
      <c r="V6" s="162"/>
      <c r="W6" s="162"/>
      <c r="X6" s="162"/>
      <c r="Y6" s="162"/>
      <c r="Z6" s="162"/>
      <c r="AA6" s="162"/>
      <c r="AB6" s="119"/>
      <c r="AC6" s="119"/>
      <c r="AD6" s="119"/>
      <c r="AE6" s="119"/>
      <c r="AF6" s="119"/>
      <c r="AG6" s="119"/>
      <c r="AH6" s="119"/>
      <c r="AI6" s="119"/>
      <c r="AJ6" s="119"/>
      <c r="AK6" s="119"/>
      <c r="AL6" s="119"/>
      <c r="AM6" s="119"/>
    </row>
    <row r="7" spans="1:39" s="57" customFormat="1" ht="12.75" customHeight="1" thickBot="1" x14ac:dyDescent="0.3">
      <c r="A7" s="110"/>
      <c r="B7" s="65"/>
      <c r="C7" s="66"/>
      <c r="D7" s="66"/>
      <c r="E7" s="66"/>
      <c r="F7" s="66"/>
      <c r="G7" s="66"/>
      <c r="H7" s="66"/>
      <c r="I7" s="66"/>
      <c r="J7" s="67"/>
      <c r="K7" s="67"/>
      <c r="L7" s="67"/>
      <c r="M7" s="68"/>
      <c r="N7" s="122"/>
      <c r="O7" s="122"/>
      <c r="P7" s="122"/>
      <c r="Q7" s="122"/>
      <c r="R7" s="123"/>
      <c r="S7" s="123"/>
      <c r="T7" s="123"/>
      <c r="U7" s="163"/>
      <c r="V7" s="163"/>
      <c r="W7" s="163"/>
      <c r="X7" s="163"/>
      <c r="Y7" s="163"/>
      <c r="Z7" s="163"/>
      <c r="AA7" s="163"/>
      <c r="AB7" s="120"/>
      <c r="AC7" s="120"/>
      <c r="AD7" s="120"/>
      <c r="AE7" s="120"/>
      <c r="AF7" s="120"/>
      <c r="AG7" s="120"/>
      <c r="AH7" s="120"/>
      <c r="AI7" s="120"/>
      <c r="AJ7" s="120"/>
      <c r="AK7" s="120"/>
      <c r="AL7" s="120"/>
      <c r="AM7" s="120"/>
    </row>
    <row r="8" spans="1:39" s="71" customFormat="1" ht="23.25" customHeight="1" x14ac:dyDescent="0.25">
      <c r="A8" s="158" t="s">
        <v>3</v>
      </c>
      <c r="B8" s="159" t="s">
        <v>300</v>
      </c>
      <c r="C8" s="159"/>
      <c r="D8" s="73"/>
      <c r="E8" s="73"/>
      <c r="F8" s="73"/>
      <c r="G8" s="70"/>
      <c r="H8" s="70"/>
      <c r="I8" s="70"/>
      <c r="J8" s="70"/>
      <c r="K8" s="70"/>
      <c r="L8" s="70"/>
      <c r="M8" s="70"/>
      <c r="N8" s="123"/>
      <c r="O8" s="123"/>
      <c r="P8" s="123"/>
      <c r="Q8" s="123"/>
      <c r="R8" s="126"/>
      <c r="S8" s="126"/>
      <c r="T8" s="126"/>
      <c r="U8" s="164"/>
      <c r="V8" s="164"/>
      <c r="W8" s="164"/>
      <c r="X8" s="164"/>
      <c r="Y8" s="164"/>
      <c r="Z8" s="164"/>
      <c r="AA8" s="164"/>
      <c r="AB8" s="121"/>
      <c r="AC8" s="121"/>
      <c r="AD8" s="121"/>
      <c r="AE8" s="121"/>
      <c r="AF8" s="121"/>
      <c r="AG8" s="121"/>
      <c r="AH8" s="121"/>
      <c r="AI8" s="121"/>
      <c r="AJ8" s="121"/>
      <c r="AK8" s="121"/>
      <c r="AL8" s="121"/>
      <c r="AM8" s="121"/>
    </row>
    <row r="9" spans="1:39" s="57" customFormat="1" ht="11.25" customHeight="1" x14ac:dyDescent="0.2">
      <c r="B9" s="57" t="s">
        <v>303</v>
      </c>
      <c r="G9" s="73"/>
      <c r="H9" s="73"/>
      <c r="I9" s="73"/>
      <c r="J9" s="73"/>
      <c r="K9" s="73"/>
      <c r="L9" s="73"/>
      <c r="M9" s="56"/>
      <c r="N9" s="123"/>
      <c r="O9" s="123"/>
      <c r="P9" s="123"/>
      <c r="Q9" s="123"/>
      <c r="R9" s="123"/>
      <c r="S9" s="123"/>
      <c r="T9" s="123"/>
      <c r="U9" s="163"/>
      <c r="V9" s="163"/>
      <c r="W9" s="163"/>
      <c r="X9" s="163"/>
      <c r="Y9" s="163"/>
      <c r="Z9" s="163"/>
      <c r="AA9" s="163"/>
      <c r="AB9" s="120"/>
      <c r="AC9" s="120"/>
      <c r="AD9" s="120"/>
      <c r="AE9" s="120"/>
      <c r="AF9" s="120"/>
      <c r="AG9" s="120"/>
      <c r="AH9" s="120"/>
      <c r="AI9" s="120"/>
      <c r="AJ9" s="120"/>
      <c r="AK9" s="120"/>
      <c r="AL9" s="120"/>
      <c r="AM9" s="120"/>
    </row>
    <row r="10" spans="1:39" s="57" customFormat="1" ht="19.5" customHeight="1" x14ac:dyDescent="0.25">
      <c r="A10" s="60"/>
      <c r="B10" s="73" t="s">
        <v>134</v>
      </c>
      <c r="C10" s="95" t="s">
        <v>56</v>
      </c>
      <c r="D10" s="112"/>
      <c r="E10" s="62" t="s">
        <v>183</v>
      </c>
      <c r="G10" s="73"/>
      <c r="H10" s="73"/>
      <c r="I10" s="73"/>
      <c r="J10" s="73"/>
      <c r="K10" s="73"/>
      <c r="L10" s="73"/>
      <c r="M10" s="56"/>
      <c r="N10" s="127" t="b">
        <v>1</v>
      </c>
      <c r="O10" s="123"/>
      <c r="Q10" s="123"/>
      <c r="R10" s="123"/>
      <c r="S10" s="123"/>
      <c r="T10" s="123"/>
      <c r="U10" s="165">
        <f>N10*1</f>
        <v>1</v>
      </c>
      <c r="V10" s="163" t="s">
        <v>128</v>
      </c>
      <c r="W10" s="163"/>
      <c r="X10" s="163"/>
      <c r="Y10" s="163"/>
      <c r="Z10" s="163"/>
      <c r="AA10" s="163"/>
      <c r="AB10" s="120"/>
      <c r="AC10" s="120"/>
      <c r="AD10" s="120"/>
      <c r="AE10" s="120"/>
      <c r="AF10" s="120"/>
      <c r="AG10" s="120"/>
      <c r="AH10" s="120"/>
      <c r="AI10" s="120"/>
      <c r="AJ10" s="120"/>
      <c r="AK10" s="120"/>
      <c r="AL10" s="120"/>
      <c r="AM10" s="120"/>
    </row>
    <row r="11" spans="1:39" s="71" customFormat="1" ht="12" customHeight="1" x14ac:dyDescent="0.25">
      <c r="A11" s="69"/>
      <c r="B11" s="70"/>
      <c r="C11" s="70"/>
      <c r="D11" s="70"/>
      <c r="E11" s="62" t="s">
        <v>304</v>
      </c>
      <c r="F11" s="70"/>
      <c r="G11" s="70"/>
      <c r="H11" s="70"/>
      <c r="I11" s="70"/>
      <c r="J11" s="70"/>
      <c r="K11" s="70"/>
      <c r="L11" s="70"/>
      <c r="M11" s="70"/>
      <c r="N11" s="123"/>
      <c r="O11" s="123"/>
      <c r="Q11" s="123"/>
      <c r="R11" s="126"/>
      <c r="S11" s="126"/>
      <c r="T11" s="126"/>
      <c r="U11" s="165"/>
      <c r="V11" s="164"/>
      <c r="W11" s="164"/>
      <c r="X11" s="164"/>
      <c r="Y11" s="164"/>
      <c r="Z11" s="164"/>
      <c r="AA11" s="164"/>
      <c r="AB11" s="121"/>
      <c r="AC11" s="121"/>
      <c r="AD11" s="121"/>
      <c r="AE11" s="121"/>
      <c r="AF11" s="121"/>
      <c r="AG11" s="121"/>
      <c r="AH11" s="121"/>
      <c r="AI11" s="121"/>
      <c r="AJ11" s="121"/>
      <c r="AK11" s="121"/>
      <c r="AL11" s="121"/>
      <c r="AM11" s="121"/>
    </row>
    <row r="12" spans="1:39" s="57" customFormat="1" ht="15" customHeight="1" x14ac:dyDescent="0.25">
      <c r="A12" s="62"/>
      <c r="C12" s="139">
        <v>1</v>
      </c>
      <c r="D12" s="112"/>
      <c r="E12" s="62" t="s">
        <v>278</v>
      </c>
      <c r="H12" s="62"/>
      <c r="I12" s="62"/>
      <c r="J12" s="74"/>
      <c r="K12" s="62"/>
      <c r="L12" s="62"/>
      <c r="N12" s="127" t="b">
        <v>0</v>
      </c>
      <c r="O12" s="94"/>
      <c r="Q12" s="123"/>
      <c r="R12" s="123"/>
      <c r="S12" s="123"/>
      <c r="T12" s="123"/>
      <c r="U12" s="165">
        <f t="shared" ref="U12:U18" si="0">N12*1</f>
        <v>0</v>
      </c>
      <c r="V12" s="163" t="s">
        <v>187</v>
      </c>
      <c r="W12" s="163"/>
      <c r="X12" s="163"/>
      <c r="Y12" s="163"/>
      <c r="Z12" s="163"/>
      <c r="AA12" s="163"/>
      <c r="AB12" s="120"/>
      <c r="AC12" s="120"/>
      <c r="AD12" s="120"/>
      <c r="AE12" s="120"/>
      <c r="AF12" s="120"/>
      <c r="AG12" s="120"/>
      <c r="AH12" s="120"/>
      <c r="AI12" s="120"/>
      <c r="AJ12" s="120"/>
      <c r="AK12" s="120"/>
      <c r="AL12" s="120"/>
      <c r="AM12" s="120"/>
    </row>
    <row r="13" spans="1:39" s="57" customFormat="1" ht="15" customHeight="1" x14ac:dyDescent="0.25">
      <c r="A13" s="62"/>
      <c r="C13" s="139">
        <v>2</v>
      </c>
      <c r="D13" s="112"/>
      <c r="E13" s="62" t="s">
        <v>279</v>
      </c>
      <c r="H13" s="62"/>
      <c r="I13" s="62"/>
      <c r="J13" s="74"/>
      <c r="K13" s="62"/>
      <c r="L13" s="62"/>
      <c r="N13" s="127" t="b">
        <v>0</v>
      </c>
      <c r="O13" s="94" t="s">
        <v>69</v>
      </c>
      <c r="Q13" s="123"/>
      <c r="R13" s="123"/>
      <c r="S13" s="123"/>
      <c r="T13" s="123"/>
      <c r="U13" s="165">
        <f t="shared" si="0"/>
        <v>0</v>
      </c>
      <c r="V13" s="163" t="s">
        <v>188</v>
      </c>
      <c r="W13" s="163"/>
      <c r="X13" s="163"/>
      <c r="Y13" s="163"/>
      <c r="Z13" s="163"/>
      <c r="AA13" s="163"/>
      <c r="AB13" s="120"/>
      <c r="AC13" s="120"/>
      <c r="AD13" s="120"/>
      <c r="AE13" s="120"/>
      <c r="AF13" s="120"/>
      <c r="AG13" s="120"/>
      <c r="AH13" s="120"/>
      <c r="AI13" s="120"/>
      <c r="AJ13" s="120"/>
      <c r="AK13" s="120"/>
      <c r="AL13" s="120"/>
      <c r="AM13" s="120"/>
    </row>
    <row r="14" spans="1:39" s="57" customFormat="1" ht="15" customHeight="1" x14ac:dyDescent="0.25">
      <c r="A14" s="62"/>
      <c r="C14" s="139">
        <v>3</v>
      </c>
      <c r="D14" s="112"/>
      <c r="E14" s="62" t="s">
        <v>280</v>
      </c>
      <c r="H14" s="62"/>
      <c r="I14" s="62"/>
      <c r="J14" s="74"/>
      <c r="K14" s="62"/>
      <c r="L14" s="62"/>
      <c r="N14" s="127" t="b">
        <v>0</v>
      </c>
      <c r="O14" s="94" t="s">
        <v>70</v>
      </c>
      <c r="Q14" s="123"/>
      <c r="R14" s="123"/>
      <c r="S14" s="123"/>
      <c r="T14" s="123"/>
      <c r="U14" s="165">
        <f t="shared" si="0"/>
        <v>0</v>
      </c>
      <c r="V14" s="163" t="s">
        <v>189</v>
      </c>
      <c r="W14" s="163"/>
      <c r="X14" s="163"/>
      <c r="Y14" s="163"/>
      <c r="Z14" s="163"/>
      <c r="AA14" s="163"/>
      <c r="AB14" s="120"/>
      <c r="AC14" s="120"/>
      <c r="AD14" s="120"/>
      <c r="AE14" s="120"/>
      <c r="AF14" s="120"/>
      <c r="AG14" s="120"/>
      <c r="AH14" s="120"/>
      <c r="AI14" s="120"/>
      <c r="AJ14" s="120"/>
      <c r="AK14" s="120"/>
      <c r="AL14" s="120"/>
      <c r="AM14" s="120"/>
    </row>
    <row r="15" spans="1:39" s="57" customFormat="1" ht="15" customHeight="1" x14ac:dyDescent="0.25">
      <c r="A15" s="62"/>
      <c r="C15" s="139">
        <v>4</v>
      </c>
      <c r="D15" s="112"/>
      <c r="E15" s="62" t="s">
        <v>281</v>
      </c>
      <c r="H15" s="62"/>
      <c r="I15" s="62"/>
      <c r="J15" s="74"/>
      <c r="K15" s="62"/>
      <c r="L15" s="62"/>
      <c r="N15" s="127" t="b">
        <v>0</v>
      </c>
      <c r="O15" s="94" t="s">
        <v>71</v>
      </c>
      <c r="Q15" s="123"/>
      <c r="R15" s="123"/>
      <c r="S15" s="123"/>
      <c r="T15" s="123"/>
      <c r="U15" s="165">
        <f t="shared" si="0"/>
        <v>0</v>
      </c>
      <c r="V15" s="163" t="s">
        <v>190</v>
      </c>
      <c r="W15" s="163"/>
      <c r="X15" s="163"/>
      <c r="Y15" s="163"/>
      <c r="Z15" s="163"/>
      <c r="AA15" s="163"/>
      <c r="AB15" s="120"/>
      <c r="AC15" s="120"/>
      <c r="AD15" s="120"/>
      <c r="AE15" s="120"/>
      <c r="AF15" s="120"/>
      <c r="AG15" s="120"/>
      <c r="AH15" s="120"/>
      <c r="AI15" s="120"/>
      <c r="AJ15" s="120"/>
      <c r="AK15" s="120"/>
      <c r="AL15" s="120"/>
      <c r="AM15" s="120"/>
    </row>
    <row r="16" spans="1:39" s="57" customFormat="1" ht="15" customHeight="1" x14ac:dyDescent="0.25">
      <c r="A16" s="62"/>
      <c r="C16" s="139">
        <v>5</v>
      </c>
      <c r="D16" s="112"/>
      <c r="E16" s="62" t="s">
        <v>282</v>
      </c>
      <c r="H16" s="62"/>
      <c r="I16" s="62"/>
      <c r="J16" s="74"/>
      <c r="K16" s="62"/>
      <c r="L16" s="62"/>
      <c r="N16" s="127" t="b">
        <v>1</v>
      </c>
      <c r="O16" s="94" t="s">
        <v>72</v>
      </c>
      <c r="Q16" s="123"/>
      <c r="R16" s="123"/>
      <c r="S16" s="123"/>
      <c r="T16" s="123"/>
      <c r="U16" s="165">
        <f t="shared" si="0"/>
        <v>1</v>
      </c>
      <c r="V16" s="163" t="s">
        <v>191</v>
      </c>
      <c r="W16" s="163"/>
      <c r="X16" s="163"/>
      <c r="Y16" s="163"/>
      <c r="Z16" s="163"/>
      <c r="AA16" s="163"/>
      <c r="AB16" s="120"/>
      <c r="AC16" s="120"/>
      <c r="AD16" s="120"/>
      <c r="AE16" s="120"/>
      <c r="AF16" s="120"/>
      <c r="AG16" s="120"/>
      <c r="AH16" s="120"/>
      <c r="AI16" s="120"/>
      <c r="AJ16" s="120"/>
      <c r="AK16" s="120"/>
      <c r="AL16" s="120"/>
      <c r="AM16" s="120"/>
    </row>
    <row r="17" spans="1:39" s="57" customFormat="1" ht="14.25" customHeight="1" x14ac:dyDescent="0.25">
      <c r="A17" s="62"/>
      <c r="C17" s="139">
        <v>6</v>
      </c>
      <c r="D17" s="112"/>
      <c r="E17" s="62" t="s">
        <v>283</v>
      </c>
      <c r="H17" s="62"/>
      <c r="I17" s="62"/>
      <c r="J17" s="74"/>
      <c r="K17" s="62"/>
      <c r="L17" s="62"/>
      <c r="N17" s="127" t="b">
        <v>0</v>
      </c>
      <c r="O17" s="94" t="s">
        <v>73</v>
      </c>
      <c r="Q17" s="123"/>
      <c r="R17" s="123"/>
      <c r="S17" s="123"/>
      <c r="T17" s="123"/>
      <c r="U17" s="165">
        <f t="shared" si="0"/>
        <v>0</v>
      </c>
      <c r="V17" s="163" t="s">
        <v>192</v>
      </c>
      <c r="W17" s="163"/>
      <c r="X17" s="163"/>
      <c r="Y17" s="163"/>
      <c r="Z17" s="163"/>
      <c r="AA17" s="163"/>
      <c r="AB17" s="120"/>
      <c r="AC17" s="120"/>
      <c r="AD17" s="120"/>
      <c r="AE17" s="120"/>
      <c r="AF17" s="120"/>
      <c r="AG17" s="120"/>
      <c r="AH17" s="120"/>
      <c r="AI17" s="120"/>
      <c r="AJ17" s="120"/>
      <c r="AK17" s="120"/>
      <c r="AL17" s="120"/>
      <c r="AM17" s="120"/>
    </row>
    <row r="18" spans="1:39" s="57" customFormat="1" ht="15" customHeight="1" x14ac:dyDescent="0.25">
      <c r="A18" s="62"/>
      <c r="C18" s="139">
        <v>7</v>
      </c>
      <c r="D18" s="112"/>
      <c r="E18" s="75" t="s">
        <v>261</v>
      </c>
      <c r="H18" s="76"/>
      <c r="I18" s="76"/>
      <c r="J18" s="76"/>
      <c r="K18" s="76"/>
      <c r="L18" s="77"/>
      <c r="N18" s="127" t="b">
        <v>0</v>
      </c>
      <c r="O18" s="94" t="s">
        <v>74</v>
      </c>
      <c r="Q18" s="123"/>
      <c r="R18" s="123"/>
      <c r="S18" s="123"/>
      <c r="T18" s="123"/>
      <c r="U18" s="165">
        <f t="shared" si="0"/>
        <v>0</v>
      </c>
      <c r="V18" s="163" t="s">
        <v>193</v>
      </c>
      <c r="W18" s="163"/>
      <c r="X18" s="163"/>
      <c r="Y18" s="163"/>
      <c r="Z18" s="163"/>
      <c r="AA18" s="163"/>
      <c r="AB18" s="120"/>
      <c r="AC18" s="120"/>
      <c r="AD18" s="120"/>
      <c r="AE18" s="120"/>
      <c r="AF18" s="120"/>
      <c r="AG18" s="120"/>
      <c r="AH18" s="120"/>
      <c r="AI18" s="120"/>
      <c r="AJ18" s="120"/>
      <c r="AK18" s="120"/>
      <c r="AL18" s="120"/>
      <c r="AM18" s="120"/>
    </row>
    <row r="19" spans="1:39" s="57" customFormat="1" ht="12.95" customHeight="1" x14ac:dyDescent="0.25">
      <c r="A19" s="62"/>
      <c r="B19" s="62"/>
      <c r="C19" s="62"/>
      <c r="E19" s="428"/>
      <c r="F19" s="429"/>
      <c r="G19" s="178"/>
      <c r="H19" s="179"/>
      <c r="I19" s="179"/>
      <c r="J19" s="179"/>
      <c r="K19" s="179"/>
      <c r="M19"/>
      <c r="N19" s="123"/>
      <c r="O19" s="123"/>
      <c r="P19" s="123"/>
      <c r="Q19" s="123"/>
      <c r="R19" s="123"/>
      <c r="S19" s="123"/>
      <c r="T19" s="123"/>
      <c r="U19" s="163"/>
      <c r="V19" s="163"/>
      <c r="W19" s="163"/>
      <c r="X19" s="163"/>
      <c r="Y19" s="163"/>
      <c r="Z19" s="163"/>
      <c r="AA19" s="163"/>
      <c r="AB19" s="120"/>
      <c r="AC19" s="120"/>
      <c r="AD19" s="120"/>
      <c r="AE19" s="120"/>
      <c r="AF19" s="120"/>
      <c r="AG19" s="120"/>
      <c r="AH19" s="120"/>
      <c r="AI19" s="120"/>
      <c r="AJ19" s="120"/>
      <c r="AK19" s="120"/>
      <c r="AL19" s="120"/>
      <c r="AM19" s="120"/>
    </row>
    <row r="20" spans="1:39" s="57" customFormat="1" ht="12.75" customHeight="1" x14ac:dyDescent="0.25">
      <c r="A20" s="62"/>
      <c r="B20" s="62"/>
      <c r="C20" s="62"/>
      <c r="E20" s="430"/>
      <c r="F20" s="431"/>
      <c r="G20" s="178"/>
      <c r="H20" s="179"/>
      <c r="I20" s="179"/>
      <c r="J20" s="179"/>
      <c r="K20" s="179"/>
      <c r="M20"/>
      <c r="N20" s="123"/>
      <c r="O20" s="123"/>
      <c r="P20" s="123"/>
      <c r="Q20" s="123"/>
      <c r="R20" s="123"/>
      <c r="S20" s="123"/>
      <c r="T20" s="123"/>
      <c r="U20" s="163"/>
      <c r="V20" s="163"/>
      <c r="W20" s="163"/>
      <c r="X20" s="163"/>
      <c r="Y20" s="163"/>
      <c r="Z20" s="163"/>
      <c r="AA20" s="163"/>
      <c r="AB20" s="120"/>
      <c r="AC20" s="120"/>
      <c r="AD20" s="120"/>
      <c r="AE20" s="120"/>
      <c r="AF20" s="120"/>
      <c r="AG20" s="120"/>
      <c r="AH20" s="120"/>
      <c r="AI20" s="120"/>
      <c r="AJ20" s="120"/>
      <c r="AK20" s="120"/>
      <c r="AL20" s="120"/>
      <c r="AM20" s="120"/>
    </row>
    <row r="21" spans="1:39" s="57" customFormat="1" ht="12.75" customHeight="1" x14ac:dyDescent="0.25">
      <c r="A21" s="62"/>
      <c r="B21" s="62"/>
      <c r="C21" s="62"/>
      <c r="E21" s="204"/>
      <c r="F21" s="204"/>
      <c r="G21" s="179"/>
      <c r="H21" s="179"/>
      <c r="I21" s="179"/>
      <c r="J21" s="179"/>
      <c r="K21" s="179"/>
      <c r="M21"/>
      <c r="N21" s="123"/>
      <c r="O21" s="123"/>
      <c r="P21" s="123"/>
      <c r="Q21" s="123"/>
      <c r="R21" s="123"/>
      <c r="S21" s="123"/>
      <c r="T21" s="123"/>
      <c r="U21" s="163"/>
      <c r="V21" s="163"/>
      <c r="W21" s="163"/>
      <c r="X21" s="163"/>
      <c r="Y21" s="163"/>
      <c r="Z21" s="163"/>
      <c r="AA21" s="163"/>
      <c r="AB21" s="120"/>
      <c r="AC21" s="120"/>
      <c r="AD21" s="120"/>
      <c r="AE21" s="120"/>
      <c r="AF21" s="120"/>
      <c r="AG21" s="120"/>
      <c r="AH21" s="120"/>
      <c r="AI21" s="120"/>
      <c r="AJ21" s="120"/>
      <c r="AK21" s="120"/>
      <c r="AL21" s="120"/>
      <c r="AM21" s="120"/>
    </row>
    <row r="22" spans="1:39" s="57" customFormat="1" ht="12.75" customHeight="1" x14ac:dyDescent="0.25">
      <c r="A22" s="60"/>
      <c r="B22" s="73" t="s">
        <v>5</v>
      </c>
      <c r="C22" s="95" t="s">
        <v>55</v>
      </c>
      <c r="D22" s="112"/>
      <c r="E22" s="59" t="s">
        <v>290</v>
      </c>
      <c r="G22" s="73"/>
      <c r="H22" s="73"/>
      <c r="I22" s="73"/>
      <c r="J22" s="73"/>
      <c r="K22" s="73"/>
      <c r="L22" s="73"/>
      <c r="M22" s="56"/>
      <c r="N22" s="127" t="b">
        <v>0</v>
      </c>
      <c r="O22" s="123"/>
      <c r="Q22" s="123"/>
      <c r="R22" s="123"/>
      <c r="S22" s="123"/>
      <c r="T22" s="123"/>
      <c r="U22" s="165">
        <f>N22*1</f>
        <v>0</v>
      </c>
      <c r="V22" s="163" t="s">
        <v>129</v>
      </c>
      <c r="W22" s="163"/>
      <c r="X22" s="163"/>
      <c r="Y22" s="163"/>
      <c r="Z22" s="163"/>
      <c r="AA22" s="163"/>
      <c r="AB22" s="120"/>
      <c r="AC22" s="120"/>
      <c r="AD22" s="120"/>
      <c r="AE22" s="120"/>
      <c r="AF22" s="120"/>
      <c r="AG22" s="120"/>
      <c r="AH22" s="120"/>
      <c r="AI22" s="120"/>
      <c r="AJ22" s="120"/>
      <c r="AK22" s="120"/>
      <c r="AL22" s="120"/>
      <c r="AM22" s="120"/>
    </row>
    <row r="23" spans="1:39" s="53" customFormat="1" ht="16.5" x14ac:dyDescent="0.25">
      <c r="A23" s="58"/>
      <c r="B23" s="52"/>
      <c r="C23" s="52"/>
      <c r="D23" s="52"/>
      <c r="E23" s="69"/>
      <c r="F23" s="70"/>
      <c r="G23" s="70"/>
      <c r="H23" s="70"/>
      <c r="I23" s="70"/>
      <c r="J23" s="70"/>
      <c r="K23" s="70"/>
      <c r="L23" s="70"/>
      <c r="M23" s="52"/>
      <c r="N23" s="123"/>
      <c r="O23" s="123"/>
      <c r="P23" s="123"/>
      <c r="Q23" s="123"/>
      <c r="R23" s="122"/>
      <c r="S23" s="122"/>
      <c r="T23" s="122"/>
      <c r="U23" s="160" t="s">
        <v>76</v>
      </c>
      <c r="V23" s="160"/>
      <c r="W23" s="160"/>
      <c r="X23" s="160"/>
      <c r="Y23" s="160"/>
      <c r="Z23" s="160"/>
      <c r="AA23" s="160"/>
      <c r="AB23" s="117"/>
      <c r="AC23" s="117"/>
      <c r="AD23" s="117"/>
      <c r="AE23" s="117"/>
      <c r="AF23" s="117"/>
      <c r="AG23" s="117"/>
      <c r="AH23" s="117"/>
      <c r="AI23" s="117"/>
      <c r="AJ23" s="117"/>
      <c r="AK23" s="117"/>
      <c r="AL23" s="117"/>
      <c r="AM23" s="117"/>
    </row>
    <row r="24" spans="1:39" s="57" customFormat="1" x14ac:dyDescent="0.2">
      <c r="A24" s="84" t="s">
        <v>8</v>
      </c>
      <c r="B24" s="427" t="s">
        <v>294</v>
      </c>
      <c r="C24" s="427"/>
      <c r="D24" s="427"/>
      <c r="E24" s="427"/>
      <c r="F24" s="427"/>
      <c r="G24" s="427"/>
      <c r="H24" s="427"/>
      <c r="I24" s="427"/>
      <c r="J24" s="427"/>
      <c r="K24" s="427"/>
      <c r="L24" s="427"/>
      <c r="M24" s="427"/>
      <c r="N24" s="123"/>
      <c r="O24" s="123"/>
      <c r="P24" s="123"/>
      <c r="Q24" s="123"/>
      <c r="R24" s="123"/>
      <c r="S24" s="123"/>
      <c r="T24" s="123"/>
      <c r="U24" s="163"/>
      <c r="V24" s="163"/>
      <c r="W24" s="163"/>
      <c r="X24" s="163"/>
      <c r="Y24" s="163"/>
      <c r="Z24" s="163"/>
      <c r="AA24" s="163"/>
      <c r="AB24" s="120"/>
      <c r="AC24" s="120"/>
      <c r="AD24" s="120"/>
      <c r="AE24" s="120"/>
      <c r="AF24" s="120"/>
      <c r="AG24" s="120"/>
      <c r="AH24" s="120"/>
      <c r="AI24" s="120"/>
      <c r="AJ24" s="120"/>
      <c r="AK24" s="120"/>
      <c r="AL24" s="120"/>
      <c r="AM24" s="120"/>
    </row>
    <row r="25" spans="1:39" s="57" customFormat="1" ht="16.5" customHeight="1" x14ac:dyDescent="0.2">
      <c r="A25" s="84"/>
      <c r="B25" s="237" t="s">
        <v>289</v>
      </c>
      <c r="C25" s="236"/>
      <c r="D25" s="236"/>
      <c r="E25" s="236"/>
      <c r="F25" s="236"/>
      <c r="G25" s="236"/>
      <c r="H25" s="236"/>
      <c r="I25" s="236"/>
      <c r="J25" s="236"/>
      <c r="K25" s="236"/>
      <c r="L25" s="236"/>
      <c r="M25" s="236"/>
      <c r="N25" s="123"/>
      <c r="O25" s="123"/>
      <c r="P25" s="123"/>
      <c r="Q25" s="123"/>
      <c r="R25" s="123"/>
      <c r="S25" s="123"/>
      <c r="T25" s="123"/>
      <c r="U25" s="163"/>
      <c r="V25" s="163"/>
      <c r="W25" s="163"/>
      <c r="X25" s="163"/>
      <c r="Y25" s="163"/>
      <c r="Z25" s="163"/>
      <c r="AA25" s="163"/>
      <c r="AB25" s="120"/>
      <c r="AC25" s="120"/>
      <c r="AD25" s="120"/>
      <c r="AE25" s="120"/>
      <c r="AF25" s="120"/>
      <c r="AG25" s="120"/>
      <c r="AH25" s="120"/>
      <c r="AI25" s="120"/>
      <c r="AJ25" s="120"/>
      <c r="AK25" s="120"/>
      <c r="AL25" s="120"/>
      <c r="AM25" s="120"/>
    </row>
    <row r="26" spans="1:39" s="57" customFormat="1" ht="17.25" customHeight="1" x14ac:dyDescent="0.25">
      <c r="A26" s="84"/>
      <c r="B26" s="92" t="s">
        <v>4</v>
      </c>
      <c r="C26" s="95" t="s">
        <v>55</v>
      </c>
      <c r="D26" s="112"/>
      <c r="E26" s="62" t="s">
        <v>271</v>
      </c>
      <c r="F26" s="92"/>
      <c r="G26" s="92"/>
      <c r="H26" s="92"/>
      <c r="I26" s="92"/>
      <c r="J26" s="92"/>
      <c r="K26" s="92"/>
      <c r="M26" s="92"/>
      <c r="N26" s="128" t="b">
        <v>1</v>
      </c>
      <c r="O26" s="123"/>
      <c r="Q26" s="123"/>
      <c r="R26" s="123"/>
      <c r="S26" s="123"/>
      <c r="T26" s="123"/>
      <c r="U26" s="165">
        <f>N26*1</f>
        <v>1</v>
      </c>
      <c r="V26" s="163" t="s">
        <v>130</v>
      </c>
      <c r="W26" s="163"/>
      <c r="X26" s="163"/>
      <c r="Y26" s="163"/>
      <c r="Z26" s="163"/>
      <c r="AA26" s="163"/>
      <c r="AB26" s="120"/>
      <c r="AC26" s="120"/>
      <c r="AD26" s="120"/>
      <c r="AE26" s="120"/>
      <c r="AF26" s="120"/>
      <c r="AG26" s="120"/>
      <c r="AH26" s="120"/>
      <c r="AI26" s="120"/>
      <c r="AJ26" s="120"/>
      <c r="AK26" s="120"/>
      <c r="AL26" s="120"/>
      <c r="AM26" s="120"/>
    </row>
    <row r="27" spans="1:39" s="57" customFormat="1" ht="6.75" customHeight="1" x14ac:dyDescent="0.2">
      <c r="A27" s="84"/>
      <c r="B27" s="92"/>
      <c r="C27" s="95"/>
      <c r="D27" s="82"/>
      <c r="F27" s="59"/>
      <c r="G27" s="92"/>
      <c r="H27" s="92"/>
      <c r="I27" s="92"/>
      <c r="J27" s="92"/>
      <c r="K27" s="92"/>
      <c r="L27" s="92"/>
      <c r="M27" s="92"/>
      <c r="N27" s="123"/>
      <c r="O27" s="123"/>
      <c r="Q27" s="123"/>
      <c r="R27" s="123"/>
      <c r="S27" s="123"/>
      <c r="T27" s="123"/>
      <c r="U27" s="165"/>
      <c r="V27" s="163"/>
      <c r="W27" s="163"/>
      <c r="X27" s="163"/>
      <c r="Y27" s="163"/>
      <c r="Z27" s="163"/>
      <c r="AA27" s="163"/>
      <c r="AB27" s="120"/>
      <c r="AC27" s="120"/>
      <c r="AD27" s="120"/>
      <c r="AE27" s="120"/>
      <c r="AF27" s="120"/>
      <c r="AG27" s="120"/>
      <c r="AH27" s="120"/>
      <c r="AI27" s="120"/>
      <c r="AJ27" s="120"/>
      <c r="AK27" s="120"/>
      <c r="AL27" s="120"/>
      <c r="AM27" s="120"/>
    </row>
    <row r="28" spans="1:39" s="57" customFormat="1" ht="15" x14ac:dyDescent="0.25">
      <c r="A28" s="84"/>
      <c r="B28" s="92" t="s">
        <v>5</v>
      </c>
      <c r="C28" s="95" t="s">
        <v>56</v>
      </c>
      <c r="D28"/>
      <c r="E28" s="62" t="s">
        <v>270</v>
      </c>
      <c r="G28" s="92"/>
      <c r="H28" s="92"/>
      <c r="I28" s="92"/>
      <c r="J28" s="92"/>
      <c r="K28" s="92"/>
      <c r="L28" s="92"/>
      <c r="M28" s="92"/>
      <c r="N28" s="128" t="b">
        <v>0</v>
      </c>
      <c r="O28" s="123"/>
      <c r="Q28" s="123"/>
      <c r="R28" s="123"/>
      <c r="S28" s="123"/>
      <c r="T28" s="123"/>
      <c r="U28" s="165">
        <f>N28*1</f>
        <v>0</v>
      </c>
      <c r="V28" s="163" t="s">
        <v>132</v>
      </c>
      <c r="W28" s="163"/>
      <c r="X28" s="163"/>
      <c r="Y28" s="163"/>
      <c r="Z28" s="163"/>
      <c r="AA28" s="163"/>
      <c r="AB28" s="120"/>
      <c r="AC28" s="120"/>
      <c r="AD28" s="120"/>
      <c r="AE28" s="120"/>
      <c r="AF28" s="120"/>
      <c r="AG28" s="120"/>
      <c r="AH28" s="120"/>
      <c r="AI28" s="120"/>
      <c r="AJ28" s="120"/>
      <c r="AK28" s="120"/>
      <c r="AL28" s="120"/>
      <c r="AM28" s="120"/>
    </row>
    <row r="29" spans="1:39" s="57" customFormat="1" ht="15" x14ac:dyDescent="0.25">
      <c r="A29" s="84"/>
      <c r="B29" s="92"/>
      <c r="C29" s="95"/>
      <c r="D29"/>
      <c r="E29" s="62"/>
      <c r="G29" s="92"/>
      <c r="H29" s="92"/>
      <c r="I29" s="92"/>
      <c r="J29" s="92"/>
      <c r="K29" s="92"/>
      <c r="L29" s="92"/>
      <c r="M29" s="92"/>
      <c r="N29" s="128"/>
      <c r="O29" s="123"/>
      <c r="Q29" s="123"/>
      <c r="R29" s="123"/>
      <c r="S29" s="123"/>
      <c r="T29" s="123"/>
      <c r="U29" s="165"/>
      <c r="V29" s="163"/>
      <c r="W29" s="163"/>
      <c r="X29" s="163"/>
      <c r="Y29" s="163"/>
      <c r="Z29" s="163"/>
      <c r="AA29" s="163"/>
      <c r="AB29" s="120"/>
      <c r="AC29" s="120"/>
      <c r="AD29" s="120"/>
      <c r="AE29" s="120"/>
      <c r="AF29" s="120"/>
      <c r="AG29" s="120"/>
      <c r="AH29" s="120"/>
      <c r="AI29" s="120"/>
      <c r="AJ29" s="120"/>
      <c r="AK29" s="120"/>
      <c r="AL29" s="120"/>
      <c r="AM29" s="120"/>
    </row>
    <row r="30" spans="1:39" x14ac:dyDescent="0.2">
      <c r="A30" s="62" t="s">
        <v>9</v>
      </c>
      <c r="B30" s="62" t="s">
        <v>156</v>
      </c>
      <c r="C30" s="75"/>
      <c r="F30" s="76"/>
      <c r="G30" s="176"/>
      <c r="H30" s="176"/>
      <c r="I30" s="176"/>
      <c r="J30" s="176"/>
      <c r="K30" s="176"/>
      <c r="L30" s="176"/>
      <c r="M30" s="176"/>
    </row>
    <row r="31" spans="1:39" ht="12.95" customHeight="1" x14ac:dyDescent="0.2">
      <c r="A31" s="62"/>
      <c r="B31" s="62" t="s">
        <v>153</v>
      </c>
      <c r="C31" s="75"/>
      <c r="D31" s="75"/>
      <c r="E31" s="85"/>
      <c r="F31" s="85"/>
      <c r="G31" s="85"/>
      <c r="H31" s="85"/>
      <c r="I31" s="85"/>
      <c r="J31" s="85"/>
      <c r="K31" s="85"/>
      <c r="L31" s="85"/>
    </row>
    <row r="32" spans="1:39" ht="12.95" customHeight="1" x14ac:dyDescent="0.2">
      <c r="A32" s="62"/>
      <c r="B32" s="62" t="s">
        <v>286</v>
      </c>
      <c r="C32" s="75"/>
      <c r="D32" s="75"/>
      <c r="E32" s="85"/>
      <c r="F32" s="85"/>
      <c r="G32" s="85"/>
      <c r="H32" s="85"/>
      <c r="I32" s="85"/>
      <c r="J32" s="85"/>
      <c r="K32" s="85"/>
      <c r="L32" s="85"/>
    </row>
    <row r="33" spans="1:39" ht="12.95" customHeight="1" x14ac:dyDescent="0.2">
      <c r="A33" s="62"/>
      <c r="B33" s="62"/>
      <c r="C33" s="75"/>
      <c r="D33" s="75"/>
      <c r="E33" s="85"/>
      <c r="F33" s="85"/>
      <c r="G33" s="85"/>
      <c r="H33" s="85"/>
      <c r="I33" s="85"/>
      <c r="J33" s="85"/>
      <c r="K33" s="85"/>
      <c r="L33" s="85"/>
    </row>
    <row r="34" spans="1:39" ht="12.95" customHeight="1" x14ac:dyDescent="0.2">
      <c r="A34" s="62"/>
      <c r="B34" s="62" t="s">
        <v>4</v>
      </c>
      <c r="C34" s="75" t="s">
        <v>154</v>
      </c>
      <c r="D34" s="75"/>
      <c r="E34" s="85"/>
      <c r="F34" s="85"/>
      <c r="G34" s="85"/>
      <c r="H34" s="85"/>
      <c r="I34" s="85"/>
      <c r="J34" s="85"/>
      <c r="K34" s="85"/>
      <c r="L34" s="85"/>
      <c r="N34" s="133" t="b">
        <v>1</v>
      </c>
      <c r="U34" s="165">
        <f>N34*1</f>
        <v>1</v>
      </c>
      <c r="V34" s="161" t="s">
        <v>131</v>
      </c>
    </row>
    <row r="35" spans="1:39" ht="12.95" customHeight="1" x14ac:dyDescent="0.25">
      <c r="A35" s="86"/>
      <c r="B35" s="59" t="s">
        <v>5</v>
      </c>
      <c r="C35" s="90" t="s">
        <v>155</v>
      </c>
      <c r="D35" s="89"/>
      <c r="E35" s="57" t="s">
        <v>157</v>
      </c>
      <c r="F35" s="87"/>
      <c r="G35" s="87"/>
      <c r="H35" s="87"/>
      <c r="I35" s="88"/>
      <c r="J35" s="88"/>
      <c r="K35" s="88"/>
      <c r="L35" s="88"/>
      <c r="N35" s="133" t="b">
        <v>0</v>
      </c>
      <c r="U35" s="165">
        <f>N35*1</f>
        <v>0</v>
      </c>
      <c r="V35" s="161" t="s">
        <v>133</v>
      </c>
    </row>
    <row r="36" spans="1:39" ht="12.95" customHeight="1" x14ac:dyDescent="0.25">
      <c r="A36" s="86"/>
      <c r="B36" s="59"/>
      <c r="C36" s="90"/>
      <c r="D36" s="89"/>
      <c r="E36" s="57"/>
      <c r="F36" s="87"/>
      <c r="G36" s="87"/>
      <c r="H36" s="87"/>
      <c r="I36" s="88"/>
      <c r="J36" s="88"/>
      <c r="K36" s="88"/>
      <c r="L36" s="88"/>
    </row>
    <row r="37" spans="1:39" ht="12.95" customHeight="1" x14ac:dyDescent="0.25">
      <c r="A37" s="86"/>
      <c r="B37" s="59"/>
      <c r="C37" s="90"/>
      <c r="D37" s="89"/>
      <c r="E37" s="432"/>
      <c r="F37" s="433"/>
      <c r="G37" s="177"/>
      <c r="H37" s="177"/>
      <c r="I37" s="177"/>
      <c r="J37" s="177"/>
      <c r="K37" s="177"/>
      <c r="L37" s="88"/>
    </row>
    <row r="38" spans="1:39" ht="12.95" customHeight="1" x14ac:dyDescent="0.25">
      <c r="A38" s="86"/>
      <c r="B38" s="59"/>
      <c r="C38" s="90"/>
      <c r="D38" s="89"/>
      <c r="E38" s="434"/>
      <c r="F38" s="435"/>
      <c r="G38" s="177"/>
      <c r="H38" s="177"/>
      <c r="I38" s="177"/>
      <c r="J38" s="177"/>
      <c r="K38" s="177"/>
      <c r="L38" s="88"/>
    </row>
    <row r="39" spans="1:39" s="57" customFormat="1" ht="15" x14ac:dyDescent="0.25">
      <c r="A39" s="84"/>
      <c r="B39" s="92"/>
      <c r="C39" s="95"/>
      <c r="D39"/>
      <c r="E39" s="62"/>
      <c r="G39" s="92"/>
      <c r="H39" s="92"/>
      <c r="I39" s="92"/>
      <c r="J39" s="92"/>
      <c r="K39" s="92"/>
      <c r="L39" s="92"/>
      <c r="M39" s="92"/>
      <c r="N39" s="123"/>
      <c r="O39" s="123"/>
      <c r="P39" s="123"/>
      <c r="Q39" s="123"/>
      <c r="R39" s="123"/>
      <c r="S39" s="123"/>
      <c r="T39" s="123"/>
      <c r="U39" s="163"/>
      <c r="V39" s="163"/>
      <c r="W39" s="163"/>
      <c r="X39" s="163"/>
      <c r="Y39" s="163"/>
      <c r="Z39" s="163"/>
      <c r="AA39" s="163"/>
      <c r="AB39" s="120"/>
      <c r="AC39" s="120"/>
      <c r="AD39" s="120"/>
      <c r="AE39" s="120"/>
      <c r="AF39" s="120"/>
      <c r="AG39" s="120"/>
      <c r="AH39" s="120"/>
      <c r="AI39" s="120"/>
      <c r="AJ39" s="120"/>
      <c r="AK39" s="120"/>
      <c r="AL39" s="120"/>
      <c r="AM39" s="120"/>
    </row>
    <row r="40" spans="1:39" s="57" customFormat="1" ht="12.95" customHeight="1" x14ac:dyDescent="0.2">
      <c r="A40" s="60" t="s">
        <v>10</v>
      </c>
      <c r="B40" s="73" t="s">
        <v>272</v>
      </c>
      <c r="C40" s="73"/>
      <c r="D40" s="73"/>
      <c r="E40" s="73"/>
      <c r="F40" s="73"/>
      <c r="G40" s="73"/>
      <c r="H40" s="73"/>
      <c r="I40" s="73"/>
      <c r="J40" s="73"/>
      <c r="K40" s="73"/>
      <c r="L40" s="73"/>
      <c r="M40" s="56"/>
      <c r="N40" s="123"/>
      <c r="O40" s="123"/>
      <c r="P40" s="123"/>
      <c r="Q40" s="123"/>
      <c r="R40" s="123"/>
      <c r="S40" s="123"/>
      <c r="T40" s="123"/>
      <c r="U40" s="163"/>
      <c r="V40" s="163"/>
      <c r="W40" s="163"/>
      <c r="X40" s="163"/>
      <c r="Y40" s="163"/>
      <c r="Z40" s="163"/>
      <c r="AA40" s="163"/>
      <c r="AB40" s="120"/>
      <c r="AC40" s="120"/>
      <c r="AD40" s="120"/>
      <c r="AE40" s="120"/>
      <c r="AF40" s="120"/>
      <c r="AG40" s="120"/>
      <c r="AH40" s="120"/>
      <c r="AI40" s="120"/>
      <c r="AJ40" s="120"/>
      <c r="AK40" s="120"/>
      <c r="AL40" s="120"/>
      <c r="AM40" s="120"/>
    </row>
    <row r="41" spans="1:39" s="57" customFormat="1" ht="14.25" customHeight="1" x14ac:dyDescent="0.25">
      <c r="A41" s="60"/>
      <c r="B41" s="72" t="s">
        <v>305</v>
      </c>
      <c r="C41" s="72"/>
      <c r="D41" s="72"/>
      <c r="E41" s="72"/>
      <c r="F41" s="72"/>
      <c r="N41" s="123"/>
      <c r="O41" s="123"/>
      <c r="P41" s="123"/>
      <c r="Q41" s="123"/>
      <c r="R41" s="123"/>
      <c r="S41" s="123"/>
      <c r="T41" s="123"/>
      <c r="U41" s="420" t="s">
        <v>160</v>
      </c>
      <c r="V41" s="420"/>
      <c r="W41" s="420"/>
      <c r="X41" s="420"/>
      <c r="Y41" s="420"/>
      <c r="Z41" s="420"/>
      <c r="AA41" s="420"/>
      <c r="AB41" s="120"/>
      <c r="AC41" s="120"/>
      <c r="AD41" s="120"/>
      <c r="AE41" s="120"/>
      <c r="AF41" s="120"/>
      <c r="AG41" s="120"/>
      <c r="AH41" s="120"/>
      <c r="AI41" s="120"/>
      <c r="AJ41" s="120"/>
      <c r="AK41" s="120"/>
      <c r="AL41" s="120"/>
      <c r="AM41" s="120"/>
    </row>
    <row r="42" spans="1:39" s="57" customFormat="1" ht="14.25" customHeight="1" x14ac:dyDescent="0.25">
      <c r="A42" s="60"/>
      <c r="B42" s="72" t="s">
        <v>269</v>
      </c>
      <c r="C42" s="72"/>
      <c r="D42" s="72"/>
      <c r="E42" s="72"/>
      <c r="F42" s="72"/>
      <c r="G42" s="420" t="s">
        <v>273</v>
      </c>
      <c r="H42" s="420"/>
      <c r="I42" s="420"/>
      <c r="J42" s="420"/>
      <c r="K42" s="420"/>
      <c r="L42" s="420"/>
      <c r="M42" s="420"/>
      <c r="N42" s="123"/>
      <c r="O42" s="123"/>
      <c r="P42" s="123"/>
      <c r="Q42" s="123"/>
      <c r="R42" s="123"/>
      <c r="S42" s="123"/>
      <c r="T42" s="123"/>
      <c r="U42" s="235"/>
      <c r="V42" s="235"/>
      <c r="W42" s="235"/>
      <c r="X42" s="235"/>
      <c r="Y42" s="235"/>
      <c r="Z42" s="235"/>
      <c r="AA42" s="235"/>
      <c r="AB42" s="120"/>
      <c r="AC42" s="120"/>
      <c r="AD42" s="120"/>
      <c r="AE42" s="120"/>
      <c r="AF42" s="120"/>
      <c r="AG42" s="120"/>
      <c r="AH42" s="120"/>
      <c r="AI42" s="120"/>
      <c r="AJ42" s="120"/>
      <c r="AK42" s="120"/>
      <c r="AL42" s="120"/>
      <c r="AM42" s="120"/>
    </row>
    <row r="43" spans="1:39" s="57" customFormat="1" x14ac:dyDescent="0.2">
      <c r="A43" s="60"/>
      <c r="C43" s="72"/>
      <c r="D43" s="72"/>
      <c r="E43" s="72"/>
      <c r="F43" s="72"/>
      <c r="G43" s="111" t="s">
        <v>58</v>
      </c>
      <c r="H43" s="111" t="s">
        <v>198</v>
      </c>
      <c r="I43" s="111" t="s">
        <v>59</v>
      </c>
      <c r="J43" s="111" t="s">
        <v>60</v>
      </c>
      <c r="K43" s="111" t="s">
        <v>200</v>
      </c>
      <c r="L43" s="111" t="s">
        <v>201</v>
      </c>
      <c r="M43" s="111" t="s">
        <v>135</v>
      </c>
      <c r="N43" s="129" t="s">
        <v>58</v>
      </c>
      <c r="O43" s="129" t="s">
        <v>159</v>
      </c>
      <c r="P43" s="129" t="s">
        <v>59</v>
      </c>
      <c r="Q43" s="129" t="s">
        <v>60</v>
      </c>
      <c r="R43" s="129" t="s">
        <v>136</v>
      </c>
      <c r="S43" s="129" t="s">
        <v>61</v>
      </c>
      <c r="T43" s="129" t="s">
        <v>62</v>
      </c>
      <c r="U43" s="166" t="s">
        <v>58</v>
      </c>
      <c r="V43" s="166" t="s">
        <v>159</v>
      </c>
      <c r="W43" s="166" t="s">
        <v>59</v>
      </c>
      <c r="X43" s="166" t="s">
        <v>60</v>
      </c>
      <c r="Y43" s="166" t="s">
        <v>136</v>
      </c>
      <c r="Z43" s="166" t="s">
        <v>61</v>
      </c>
      <c r="AA43" s="166" t="s">
        <v>62</v>
      </c>
      <c r="AB43" s="120"/>
      <c r="AC43" s="120"/>
      <c r="AD43" s="120"/>
      <c r="AE43" s="120"/>
      <c r="AF43" s="120"/>
      <c r="AG43" s="120"/>
      <c r="AH43" s="120"/>
      <c r="AI43" s="120"/>
      <c r="AJ43" s="120"/>
      <c r="AK43" s="120"/>
      <c r="AL43" s="120"/>
      <c r="AM43" s="120"/>
    </row>
    <row r="44" spans="1:39" s="57" customFormat="1" ht="14.25" customHeight="1" x14ac:dyDescent="0.2">
      <c r="A44" s="62"/>
      <c r="B44" s="62" t="s">
        <v>4</v>
      </c>
      <c r="C44" s="62" t="s">
        <v>285</v>
      </c>
      <c r="D44" s="60"/>
      <c r="E44" s="62"/>
      <c r="F44" s="62"/>
      <c r="G44" s="98"/>
      <c r="H44" s="98"/>
      <c r="I44" s="98"/>
      <c r="J44" s="98"/>
      <c r="K44" s="98"/>
      <c r="L44" s="98"/>
      <c r="M44" s="98"/>
      <c r="N44" s="127" t="b">
        <v>0</v>
      </c>
      <c r="O44" s="127" t="b">
        <v>0</v>
      </c>
      <c r="P44" s="127" t="b">
        <v>0</v>
      </c>
      <c r="Q44" s="127" t="b">
        <v>0</v>
      </c>
      <c r="R44" s="127" t="b">
        <v>0</v>
      </c>
      <c r="S44" s="127" t="b">
        <v>0</v>
      </c>
      <c r="T44" s="127" t="b">
        <v>0</v>
      </c>
      <c r="U44" s="163">
        <f>N44*1</f>
        <v>0</v>
      </c>
      <c r="V44" s="163">
        <f t="shared" ref="V44:AA44" si="1">O44*1</f>
        <v>0</v>
      </c>
      <c r="W44" s="163">
        <f t="shared" si="1"/>
        <v>0</v>
      </c>
      <c r="X44" s="163">
        <f t="shared" si="1"/>
        <v>0</v>
      </c>
      <c r="Y44" s="163">
        <f t="shared" si="1"/>
        <v>0</v>
      </c>
      <c r="Z44" s="163">
        <f t="shared" si="1"/>
        <v>0</v>
      </c>
      <c r="AA44" s="163">
        <f t="shared" si="1"/>
        <v>0</v>
      </c>
      <c r="AB44" s="120"/>
      <c r="AC44" s="120"/>
      <c r="AD44" s="120"/>
      <c r="AE44" s="120"/>
      <c r="AF44" s="120"/>
      <c r="AG44" s="120"/>
      <c r="AH44" s="120"/>
      <c r="AI44" s="120"/>
      <c r="AJ44" s="120"/>
      <c r="AK44" s="120"/>
      <c r="AL44" s="120"/>
      <c r="AM44" s="120"/>
    </row>
    <row r="45" spans="1:39" s="57" customFormat="1" ht="12.75" customHeight="1" x14ac:dyDescent="0.2">
      <c r="A45" s="62"/>
      <c r="B45" s="62" t="s">
        <v>5</v>
      </c>
      <c r="C45" s="62" t="s">
        <v>284</v>
      </c>
      <c r="D45" s="60"/>
      <c r="E45" s="62"/>
      <c r="F45" s="62"/>
      <c r="G45" s="98"/>
      <c r="H45" s="98"/>
      <c r="I45" s="98"/>
      <c r="J45" s="98"/>
      <c r="K45" s="98"/>
      <c r="L45" s="98"/>
      <c r="M45" s="98"/>
      <c r="N45" s="127" t="b">
        <v>0</v>
      </c>
      <c r="O45" s="127" t="b">
        <v>0</v>
      </c>
      <c r="P45" s="127" t="b">
        <v>0</v>
      </c>
      <c r="Q45" s="127" t="b">
        <v>0</v>
      </c>
      <c r="R45" s="127" t="b">
        <v>0</v>
      </c>
      <c r="S45" s="127" t="b">
        <v>0</v>
      </c>
      <c r="T45" s="127" t="b">
        <v>0</v>
      </c>
      <c r="U45" s="163">
        <f t="shared" ref="U45:U47" si="2">N45*1</f>
        <v>0</v>
      </c>
      <c r="V45" s="163">
        <f t="shared" ref="V45:V46" si="3">O45*1</f>
        <v>0</v>
      </c>
      <c r="W45" s="163">
        <f t="shared" ref="W45:W47" si="4">P45*1</f>
        <v>0</v>
      </c>
      <c r="X45" s="163">
        <f t="shared" ref="X45:X46" si="5">Q45*1</f>
        <v>0</v>
      </c>
      <c r="Y45" s="163">
        <f t="shared" ref="Y45:Y46" si="6">R45*1</f>
        <v>0</v>
      </c>
      <c r="Z45" s="163">
        <f t="shared" ref="Z45:Z46" si="7">S45*1</f>
        <v>0</v>
      </c>
      <c r="AA45" s="163">
        <f t="shared" ref="AA45:AA46" si="8">T45*1</f>
        <v>0</v>
      </c>
      <c r="AB45" s="120"/>
      <c r="AC45" s="120"/>
      <c r="AD45" s="120"/>
      <c r="AE45" s="120"/>
      <c r="AF45" s="120"/>
      <c r="AG45" s="120"/>
      <c r="AH45" s="120"/>
      <c r="AI45" s="120"/>
      <c r="AJ45" s="120"/>
      <c r="AK45" s="120"/>
      <c r="AL45" s="120"/>
      <c r="AM45" s="120"/>
    </row>
    <row r="46" spans="1:39" s="57" customFormat="1" ht="12.75" customHeight="1" x14ac:dyDescent="0.2">
      <c r="A46" s="62"/>
      <c r="B46" s="62" t="s">
        <v>6</v>
      </c>
      <c r="C46" s="62" t="s">
        <v>274</v>
      </c>
      <c r="D46" s="60"/>
      <c r="E46" s="62"/>
      <c r="F46" s="62"/>
      <c r="G46" s="182"/>
      <c r="H46" s="182"/>
      <c r="I46" s="182"/>
      <c r="J46" s="182"/>
      <c r="K46" s="182"/>
      <c r="L46" s="182"/>
      <c r="M46" s="182"/>
      <c r="N46" s="127" t="b">
        <v>0</v>
      </c>
      <c r="O46" s="127" t="b">
        <v>0</v>
      </c>
      <c r="P46" s="127" t="b">
        <v>0</v>
      </c>
      <c r="Q46" s="127" t="b">
        <v>0</v>
      </c>
      <c r="R46" s="127" t="b">
        <v>0</v>
      </c>
      <c r="S46" s="127" t="b">
        <v>0</v>
      </c>
      <c r="T46" s="127" t="b">
        <v>0</v>
      </c>
      <c r="U46" s="163">
        <f t="shared" si="2"/>
        <v>0</v>
      </c>
      <c r="V46" s="163">
        <f t="shared" si="3"/>
        <v>0</v>
      </c>
      <c r="W46" s="163">
        <f t="shared" si="4"/>
        <v>0</v>
      </c>
      <c r="X46" s="163">
        <f t="shared" si="5"/>
        <v>0</v>
      </c>
      <c r="Y46" s="163">
        <f t="shared" si="6"/>
        <v>0</v>
      </c>
      <c r="Z46" s="163">
        <f t="shared" si="7"/>
        <v>0</v>
      </c>
      <c r="AA46" s="163">
        <f t="shared" si="8"/>
        <v>0</v>
      </c>
      <c r="AB46" s="120"/>
      <c r="AC46" s="120"/>
      <c r="AD46" s="120"/>
      <c r="AE46" s="120"/>
      <c r="AF46" s="120"/>
      <c r="AG46" s="120"/>
      <c r="AH46" s="120"/>
      <c r="AI46" s="120"/>
      <c r="AJ46" s="120"/>
      <c r="AK46" s="120"/>
      <c r="AL46" s="120"/>
      <c r="AM46" s="120"/>
    </row>
    <row r="47" spans="1:39" s="57" customFormat="1" x14ac:dyDescent="0.2">
      <c r="A47" s="62"/>
      <c r="B47" s="62" t="s">
        <v>7</v>
      </c>
      <c r="C47" s="62" t="s">
        <v>291</v>
      </c>
      <c r="D47" s="60"/>
      <c r="E47" s="62"/>
      <c r="F47" s="62"/>
      <c r="G47" s="182"/>
      <c r="H47" s="182"/>
      <c r="I47" s="182"/>
      <c r="J47" s="182"/>
      <c r="K47" s="182"/>
      <c r="L47" s="182"/>
      <c r="M47" s="182"/>
      <c r="N47" s="127" t="b">
        <v>0</v>
      </c>
      <c r="O47" s="127" t="b">
        <v>0</v>
      </c>
      <c r="P47" s="127" t="b">
        <v>0</v>
      </c>
      <c r="Q47" s="127" t="b">
        <v>0</v>
      </c>
      <c r="R47" s="127" t="b">
        <v>0</v>
      </c>
      <c r="S47" s="127" t="b">
        <v>0</v>
      </c>
      <c r="T47" s="127" t="b">
        <v>0</v>
      </c>
      <c r="U47" s="163">
        <f t="shared" si="2"/>
        <v>0</v>
      </c>
      <c r="V47" s="163">
        <f t="shared" ref="V47" si="9">O47*1</f>
        <v>0</v>
      </c>
      <c r="W47" s="163">
        <f t="shared" si="4"/>
        <v>0</v>
      </c>
      <c r="X47" s="163">
        <f t="shared" ref="X47" si="10">Q47*1</f>
        <v>0</v>
      </c>
      <c r="Y47" s="163">
        <f t="shared" ref="Y47" si="11">R47*1</f>
        <v>0</v>
      </c>
      <c r="Z47" s="163">
        <f t="shared" ref="Z47" si="12">S47*1</f>
        <v>0</v>
      </c>
      <c r="AA47" s="163">
        <f t="shared" ref="AA47" si="13">T47*1</f>
        <v>0</v>
      </c>
      <c r="AB47" s="120"/>
      <c r="AC47" s="120"/>
      <c r="AD47" s="120"/>
      <c r="AE47" s="120"/>
      <c r="AF47" s="120"/>
      <c r="AG47" s="120"/>
      <c r="AH47" s="120"/>
      <c r="AI47" s="120"/>
      <c r="AJ47" s="120"/>
      <c r="AK47" s="120"/>
      <c r="AL47" s="120"/>
      <c r="AM47" s="120"/>
    </row>
    <row r="48" spans="1:39" s="57" customFormat="1" x14ac:dyDescent="0.2">
      <c r="A48" s="62"/>
      <c r="B48" s="62" t="s">
        <v>49</v>
      </c>
      <c r="C48" s="75" t="s">
        <v>262</v>
      </c>
      <c r="D48" s="60"/>
      <c r="E48" s="76"/>
      <c r="F48" s="76"/>
      <c r="G48" s="181"/>
      <c r="H48" s="181"/>
      <c r="I48" s="181"/>
      <c r="J48" s="181"/>
      <c r="K48" s="181"/>
      <c r="L48" s="181"/>
      <c r="M48" s="181"/>
      <c r="N48" s="124"/>
      <c r="O48" s="124"/>
      <c r="P48" s="124"/>
      <c r="Q48" s="124"/>
      <c r="R48" s="124"/>
      <c r="S48" s="124"/>
      <c r="T48" s="124"/>
      <c r="U48" s="169">
        <f>G48</f>
        <v>0</v>
      </c>
      <c r="V48" s="169">
        <f t="shared" ref="V48:AA48" si="14">H48</f>
        <v>0</v>
      </c>
      <c r="W48" s="169">
        <f t="shared" si="14"/>
        <v>0</v>
      </c>
      <c r="X48" s="169">
        <f t="shared" si="14"/>
        <v>0</v>
      </c>
      <c r="Y48" s="169">
        <f t="shared" si="14"/>
        <v>0</v>
      </c>
      <c r="Z48" s="169">
        <f t="shared" si="14"/>
        <v>0</v>
      </c>
      <c r="AA48" s="169">
        <f t="shared" si="14"/>
        <v>0</v>
      </c>
      <c r="AB48" s="120"/>
      <c r="AC48" s="120"/>
      <c r="AD48" s="120"/>
      <c r="AE48" s="120"/>
      <c r="AF48" s="120"/>
      <c r="AG48" s="120"/>
      <c r="AH48" s="120"/>
      <c r="AI48" s="120"/>
      <c r="AJ48" s="120"/>
      <c r="AK48" s="120"/>
      <c r="AL48" s="120"/>
      <c r="AM48" s="120"/>
    </row>
    <row r="49" spans="1:39" s="57" customFormat="1" x14ac:dyDescent="0.2">
      <c r="A49" s="62"/>
      <c r="B49" s="62"/>
      <c r="C49" s="75"/>
      <c r="D49" s="60"/>
      <c r="E49" s="76"/>
      <c r="F49" s="76"/>
      <c r="G49" s="62"/>
      <c r="H49" s="62"/>
      <c r="I49" s="62"/>
      <c r="J49" s="62"/>
      <c r="K49" s="62"/>
      <c r="L49" s="62"/>
      <c r="M49" s="62"/>
      <c r="N49" s="123"/>
      <c r="O49" s="123"/>
      <c r="P49" s="123"/>
      <c r="Q49" s="123"/>
      <c r="R49" s="123"/>
      <c r="S49" s="123"/>
      <c r="T49" s="123"/>
      <c r="U49" s="163"/>
      <c r="V49" s="163"/>
      <c r="W49" s="163"/>
      <c r="X49" s="163"/>
      <c r="Y49" s="163"/>
      <c r="Z49" s="163"/>
      <c r="AA49" s="163"/>
      <c r="AB49" s="120"/>
      <c r="AC49" s="120"/>
      <c r="AD49" s="120"/>
      <c r="AE49" s="120"/>
      <c r="AF49" s="120"/>
      <c r="AG49" s="120"/>
      <c r="AH49" s="120"/>
      <c r="AI49" s="120"/>
      <c r="AJ49" s="120"/>
      <c r="AK49" s="120"/>
      <c r="AL49" s="120"/>
      <c r="AM49" s="120"/>
    </row>
    <row r="50" spans="1:39" s="57" customFormat="1" x14ac:dyDescent="0.2">
      <c r="A50" s="60" t="s">
        <v>11</v>
      </c>
      <c r="B50" s="79" t="s">
        <v>68</v>
      </c>
      <c r="C50" s="79"/>
      <c r="D50" s="79"/>
      <c r="E50" s="79"/>
      <c r="F50" s="79"/>
      <c r="G50" s="79"/>
      <c r="H50" s="79"/>
      <c r="I50" s="79"/>
      <c r="J50" s="60"/>
      <c r="K50" s="60"/>
      <c r="L50" s="62"/>
      <c r="M50" s="56"/>
      <c r="N50" s="123"/>
      <c r="O50" s="123"/>
      <c r="P50" s="123"/>
      <c r="Q50" s="123"/>
      <c r="R50" s="123"/>
      <c r="S50" s="123"/>
      <c r="T50" s="123"/>
      <c r="U50" s="163"/>
      <c r="V50" s="163"/>
      <c r="W50" s="163"/>
      <c r="X50" s="163"/>
      <c r="Y50" s="163"/>
      <c r="Z50" s="163"/>
      <c r="AA50" s="163"/>
      <c r="AB50" s="120"/>
      <c r="AC50" s="120"/>
      <c r="AD50" s="120"/>
      <c r="AE50" s="120"/>
      <c r="AF50" s="120"/>
      <c r="AG50" s="120"/>
      <c r="AH50" s="120"/>
      <c r="AI50" s="120"/>
      <c r="AJ50" s="120"/>
      <c r="AK50" s="120"/>
      <c r="AL50" s="120"/>
      <c r="AM50" s="120"/>
    </row>
    <row r="51" spans="1:39" s="57" customFormat="1" ht="16.5" x14ac:dyDescent="0.25">
      <c r="A51" s="60"/>
      <c r="B51" s="79" t="s">
        <v>263</v>
      </c>
      <c r="C51" s="79"/>
      <c r="D51" s="79"/>
      <c r="E51" s="79"/>
      <c r="F51" s="79"/>
      <c r="N51" s="123"/>
      <c r="O51" s="123"/>
      <c r="P51" s="123"/>
      <c r="Q51" s="123"/>
      <c r="R51" s="123"/>
      <c r="S51" s="123"/>
      <c r="T51" s="123"/>
      <c r="U51" s="420" t="s">
        <v>160</v>
      </c>
      <c r="V51" s="420"/>
      <c r="W51" s="420"/>
      <c r="X51" s="420"/>
      <c r="Y51" s="420"/>
      <c r="Z51" s="420"/>
      <c r="AA51" s="420"/>
      <c r="AB51" s="120"/>
      <c r="AC51" s="120"/>
      <c r="AD51" s="120"/>
      <c r="AE51" s="120"/>
      <c r="AF51" s="120"/>
      <c r="AG51" s="120"/>
      <c r="AH51" s="120"/>
      <c r="AI51" s="120"/>
      <c r="AJ51" s="120"/>
      <c r="AK51" s="120"/>
      <c r="AL51" s="120"/>
      <c r="AM51" s="120"/>
    </row>
    <row r="52" spans="1:39" s="57" customFormat="1" ht="12.75" customHeight="1" x14ac:dyDescent="0.25">
      <c r="A52" s="60"/>
      <c r="B52" s="79" t="s">
        <v>306</v>
      </c>
      <c r="C52" s="79"/>
      <c r="D52" s="79"/>
      <c r="E52" s="79"/>
      <c r="F52" s="79"/>
      <c r="N52" s="123"/>
      <c r="O52" s="123"/>
      <c r="P52" s="123"/>
      <c r="Q52" s="123"/>
      <c r="R52" s="123"/>
      <c r="S52" s="123"/>
      <c r="T52" s="123"/>
      <c r="U52" s="167"/>
      <c r="V52" s="167"/>
      <c r="W52" s="167"/>
      <c r="X52" s="167"/>
      <c r="Y52" s="167"/>
      <c r="Z52" s="167"/>
      <c r="AA52" s="167"/>
      <c r="AB52" s="120"/>
      <c r="AC52" s="120"/>
      <c r="AD52" s="120"/>
      <c r="AE52" s="120"/>
      <c r="AF52" s="120"/>
      <c r="AG52" s="120"/>
      <c r="AH52" s="120"/>
      <c r="AI52" s="120"/>
      <c r="AJ52" s="120"/>
      <c r="AK52" s="120"/>
      <c r="AL52" s="120"/>
      <c r="AM52" s="120"/>
    </row>
    <row r="53" spans="1:39" s="57" customFormat="1" ht="14.25" customHeight="1" x14ac:dyDescent="0.25">
      <c r="A53" s="60"/>
      <c r="B53" s="79" t="s">
        <v>269</v>
      </c>
      <c r="C53" s="79"/>
      <c r="D53" s="79"/>
      <c r="E53" s="79"/>
      <c r="F53" s="79"/>
      <c r="G53" s="420" t="s">
        <v>273</v>
      </c>
      <c r="H53" s="420"/>
      <c r="I53" s="420"/>
      <c r="J53" s="420"/>
      <c r="K53" s="420"/>
      <c r="L53" s="420"/>
      <c r="M53" s="420"/>
      <c r="N53" s="123"/>
      <c r="O53" s="123"/>
      <c r="P53" s="123"/>
      <c r="Q53" s="123"/>
      <c r="R53" s="123"/>
      <c r="S53" s="123"/>
      <c r="T53" s="123"/>
      <c r="U53" s="167"/>
      <c r="V53" s="167"/>
      <c r="W53" s="167"/>
      <c r="X53" s="167"/>
      <c r="Y53" s="167"/>
      <c r="Z53" s="167"/>
      <c r="AA53" s="167"/>
      <c r="AB53" s="120"/>
      <c r="AC53" s="120"/>
      <c r="AD53" s="120"/>
      <c r="AE53" s="120"/>
      <c r="AF53" s="120"/>
      <c r="AG53" s="120"/>
      <c r="AH53" s="120"/>
      <c r="AI53" s="120"/>
      <c r="AJ53" s="120"/>
      <c r="AK53" s="120"/>
      <c r="AL53" s="120"/>
      <c r="AM53" s="120"/>
    </row>
    <row r="54" spans="1:39" s="57" customFormat="1" ht="22.5" customHeight="1" x14ac:dyDescent="0.2">
      <c r="A54" s="60"/>
      <c r="B54" s="79" t="s">
        <v>307</v>
      </c>
      <c r="D54" s="79"/>
      <c r="E54" s="79"/>
      <c r="F54" s="79"/>
      <c r="G54" s="114" t="s">
        <v>58</v>
      </c>
      <c r="H54" s="114" t="s">
        <v>198</v>
      </c>
      <c r="I54" s="114" t="s">
        <v>59</v>
      </c>
      <c r="J54" s="114" t="s">
        <v>60</v>
      </c>
      <c r="K54" s="114" t="s">
        <v>200</v>
      </c>
      <c r="L54" s="114" t="s">
        <v>201</v>
      </c>
      <c r="M54" s="114" t="s">
        <v>135</v>
      </c>
      <c r="N54" s="129" t="s">
        <v>58</v>
      </c>
      <c r="O54" s="129" t="s">
        <v>159</v>
      </c>
      <c r="P54" s="129" t="s">
        <v>59</v>
      </c>
      <c r="Q54" s="129" t="s">
        <v>60</v>
      </c>
      <c r="R54" s="129" t="s">
        <v>136</v>
      </c>
      <c r="S54" s="129" t="s">
        <v>61</v>
      </c>
      <c r="T54" s="129" t="s">
        <v>62</v>
      </c>
      <c r="U54" s="166" t="s">
        <v>58</v>
      </c>
      <c r="V54" s="166" t="s">
        <v>159</v>
      </c>
      <c r="W54" s="166" t="s">
        <v>59</v>
      </c>
      <c r="X54" s="166" t="s">
        <v>60</v>
      </c>
      <c r="Y54" s="166" t="s">
        <v>136</v>
      </c>
      <c r="Z54" s="166" t="s">
        <v>61</v>
      </c>
      <c r="AA54" s="166" t="s">
        <v>62</v>
      </c>
      <c r="AB54" s="120"/>
      <c r="AC54" s="120"/>
      <c r="AD54" s="120"/>
      <c r="AE54" s="120"/>
      <c r="AF54" s="120"/>
      <c r="AG54" s="120"/>
      <c r="AH54" s="120"/>
      <c r="AI54" s="120"/>
      <c r="AJ54" s="120"/>
      <c r="AK54" s="120"/>
      <c r="AL54" s="120"/>
      <c r="AM54" s="120"/>
    </row>
    <row r="55" spans="1:39" s="57" customFormat="1" x14ac:dyDescent="0.2">
      <c r="A55" s="60"/>
      <c r="B55" s="79" t="s">
        <v>4</v>
      </c>
      <c r="C55" s="56" t="s">
        <v>264</v>
      </c>
      <c r="D55" s="79"/>
      <c r="E55" s="79"/>
      <c r="F55" s="79"/>
      <c r="G55" s="98"/>
      <c r="H55" s="98"/>
      <c r="I55" s="98"/>
      <c r="J55" s="98"/>
      <c r="K55" s="98"/>
      <c r="L55" s="98"/>
      <c r="M55" s="98"/>
      <c r="N55" s="127" t="b">
        <v>0</v>
      </c>
      <c r="O55" s="127" t="b">
        <v>0</v>
      </c>
      <c r="P55" s="127" t="b">
        <v>0</v>
      </c>
      <c r="Q55" s="127" t="b">
        <v>0</v>
      </c>
      <c r="R55" s="127" t="b">
        <v>0</v>
      </c>
      <c r="S55" s="127" t="b">
        <v>0</v>
      </c>
      <c r="T55" s="127" t="b">
        <v>0</v>
      </c>
      <c r="U55" s="163">
        <f t="shared" ref="U55" si="15">N55*1</f>
        <v>0</v>
      </c>
      <c r="V55" s="163">
        <f t="shared" ref="V55" si="16">O55*1</f>
        <v>0</v>
      </c>
      <c r="W55" s="163">
        <f t="shared" ref="W55" si="17">P55*1</f>
        <v>0</v>
      </c>
      <c r="X55" s="163">
        <f t="shared" ref="X55" si="18">Q55*1</f>
        <v>0</v>
      </c>
      <c r="Y55" s="163">
        <f t="shared" ref="Y55" si="19">R55*1</f>
        <v>0</v>
      </c>
      <c r="Z55" s="163">
        <f t="shared" ref="Z55" si="20">S55*1</f>
        <v>0</v>
      </c>
      <c r="AA55" s="163">
        <f t="shared" ref="AA55" si="21">T55*1</f>
        <v>0</v>
      </c>
      <c r="AB55" s="120"/>
      <c r="AC55" s="120"/>
      <c r="AD55" s="120"/>
      <c r="AE55" s="120"/>
      <c r="AF55" s="120"/>
      <c r="AG55" s="120"/>
      <c r="AH55" s="120"/>
      <c r="AI55" s="120"/>
      <c r="AJ55" s="120"/>
      <c r="AK55" s="120"/>
      <c r="AL55" s="120"/>
      <c r="AM55" s="120"/>
    </row>
    <row r="56" spans="1:39" s="57" customFormat="1" x14ac:dyDescent="0.2">
      <c r="A56" s="60"/>
      <c r="B56" s="79" t="s">
        <v>5</v>
      </c>
      <c r="C56" s="56" t="s">
        <v>265</v>
      </c>
      <c r="D56" s="79"/>
      <c r="E56" s="79"/>
      <c r="F56" s="79"/>
      <c r="G56" s="62"/>
      <c r="H56" s="74"/>
      <c r="I56" s="62"/>
      <c r="J56" s="62"/>
      <c r="K56" s="56"/>
      <c r="L56" s="59"/>
      <c r="M56" s="59"/>
      <c r="N56" s="124"/>
      <c r="O56" s="99"/>
      <c r="P56" s="124"/>
      <c r="Q56" s="124"/>
      <c r="R56" s="116"/>
      <c r="S56" s="123"/>
      <c r="T56" s="123"/>
      <c r="U56" s="163"/>
      <c r="V56" s="163"/>
      <c r="W56" s="163"/>
      <c r="X56" s="163"/>
      <c r="Y56" s="163"/>
      <c r="Z56" s="163"/>
      <c r="AA56" s="163"/>
      <c r="AB56" s="120"/>
      <c r="AC56" s="120"/>
      <c r="AD56" s="120"/>
      <c r="AE56" s="120"/>
      <c r="AF56" s="120"/>
      <c r="AG56" s="120"/>
      <c r="AH56" s="120"/>
      <c r="AI56" s="120"/>
      <c r="AJ56" s="120"/>
      <c r="AK56" s="120"/>
      <c r="AL56" s="120"/>
      <c r="AM56" s="120"/>
    </row>
    <row r="57" spans="1:39" s="57" customFormat="1" x14ac:dyDescent="0.2">
      <c r="A57" s="60"/>
      <c r="B57" s="79"/>
      <c r="C57" s="56" t="s">
        <v>266</v>
      </c>
      <c r="D57" s="79"/>
      <c r="E57" s="79"/>
      <c r="F57" s="79"/>
      <c r="G57" s="62"/>
      <c r="H57" s="74"/>
      <c r="I57" s="62"/>
      <c r="J57" s="62"/>
      <c r="K57" s="56"/>
      <c r="L57" s="59"/>
      <c r="M57" s="59"/>
      <c r="N57" s="124"/>
      <c r="O57" s="99"/>
      <c r="P57" s="124"/>
      <c r="Q57" s="124"/>
      <c r="R57" s="116"/>
      <c r="S57" s="123"/>
      <c r="T57" s="123"/>
      <c r="U57" s="163"/>
      <c r="V57" s="163"/>
      <c r="W57" s="163"/>
      <c r="X57" s="163"/>
      <c r="Y57" s="163"/>
      <c r="Z57" s="163"/>
      <c r="AA57" s="163"/>
      <c r="AB57" s="120"/>
      <c r="AC57" s="120"/>
      <c r="AD57" s="120"/>
      <c r="AE57" s="120"/>
      <c r="AF57" s="120"/>
      <c r="AG57" s="120"/>
      <c r="AH57" s="120"/>
      <c r="AI57" s="120"/>
      <c r="AJ57" s="120"/>
      <c r="AK57" s="120"/>
      <c r="AL57" s="120"/>
      <c r="AM57" s="120"/>
    </row>
    <row r="58" spans="1:39" s="57" customFormat="1" x14ac:dyDescent="0.2">
      <c r="A58" s="60"/>
      <c r="B58" s="79"/>
      <c r="C58" s="99" t="s">
        <v>45</v>
      </c>
      <c r="D58" s="79" t="s">
        <v>41</v>
      </c>
      <c r="E58" s="79"/>
      <c r="G58" s="98"/>
      <c r="H58" s="98"/>
      <c r="I58" s="98"/>
      <c r="J58" s="98"/>
      <c r="K58" s="98"/>
      <c r="L58" s="98"/>
      <c r="M58" s="98"/>
      <c r="N58" s="127" t="b">
        <v>0</v>
      </c>
      <c r="O58" s="127" t="b">
        <v>0</v>
      </c>
      <c r="P58" s="127" t="b">
        <v>0</v>
      </c>
      <c r="Q58" s="127" t="b">
        <v>0</v>
      </c>
      <c r="R58" s="127" t="b">
        <v>0</v>
      </c>
      <c r="S58" s="127" t="b">
        <v>0</v>
      </c>
      <c r="T58" s="127" t="b">
        <v>0</v>
      </c>
      <c r="U58" s="163">
        <f>N58*1</f>
        <v>0</v>
      </c>
      <c r="V58" s="163">
        <f t="shared" ref="V58:V60" si="22">O58*1</f>
        <v>0</v>
      </c>
      <c r="W58" s="163">
        <f t="shared" ref="W58:W60" si="23">P58*1</f>
        <v>0</v>
      </c>
      <c r="X58" s="163">
        <f t="shared" ref="X58:X60" si="24">Q58*1</f>
        <v>0</v>
      </c>
      <c r="Y58" s="163">
        <f t="shared" ref="Y58:Y60" si="25">R58*1</f>
        <v>0</v>
      </c>
      <c r="Z58" s="163">
        <f t="shared" ref="Z58:Z60" si="26">S58*1</f>
        <v>0</v>
      </c>
      <c r="AA58" s="163">
        <f t="shared" ref="AA58:AA60" si="27">T58*1</f>
        <v>0</v>
      </c>
      <c r="AB58" s="120"/>
      <c r="AC58" s="120"/>
      <c r="AD58" s="120"/>
      <c r="AE58" s="120"/>
      <c r="AF58" s="120"/>
      <c r="AG58" s="120"/>
      <c r="AH58" s="120"/>
      <c r="AI58" s="120"/>
      <c r="AJ58" s="120"/>
      <c r="AK58" s="120"/>
      <c r="AL58" s="120"/>
      <c r="AM58" s="120"/>
    </row>
    <row r="59" spans="1:39" s="57" customFormat="1" x14ac:dyDescent="0.2">
      <c r="A59" s="60"/>
      <c r="B59" s="79"/>
      <c r="C59" s="99" t="s">
        <v>46</v>
      </c>
      <c r="D59" s="79" t="s">
        <v>42</v>
      </c>
      <c r="E59" s="79"/>
      <c r="G59" s="98"/>
      <c r="H59" s="98"/>
      <c r="I59" s="98"/>
      <c r="J59" s="98"/>
      <c r="K59" s="98"/>
      <c r="L59" s="98"/>
      <c r="M59" s="98"/>
      <c r="N59" s="127" t="b">
        <v>0</v>
      </c>
      <c r="O59" s="127" t="b">
        <v>0</v>
      </c>
      <c r="P59" s="127" t="b">
        <v>0</v>
      </c>
      <c r="Q59" s="127" t="b">
        <v>0</v>
      </c>
      <c r="R59" s="127" t="b">
        <v>0</v>
      </c>
      <c r="S59" s="127" t="b">
        <v>0</v>
      </c>
      <c r="T59" s="127" t="b">
        <v>0</v>
      </c>
      <c r="U59" s="163">
        <f t="shared" ref="U59:U60" si="28">N59*1</f>
        <v>0</v>
      </c>
      <c r="V59" s="163">
        <f t="shared" si="22"/>
        <v>0</v>
      </c>
      <c r="W59" s="163">
        <f t="shared" si="23"/>
        <v>0</v>
      </c>
      <c r="X59" s="163">
        <f t="shared" si="24"/>
        <v>0</v>
      </c>
      <c r="Y59" s="163">
        <f t="shared" si="25"/>
        <v>0</v>
      </c>
      <c r="Z59" s="163">
        <f t="shared" si="26"/>
        <v>0</v>
      </c>
      <c r="AA59" s="163">
        <f t="shared" si="27"/>
        <v>0</v>
      </c>
      <c r="AB59" s="120"/>
      <c r="AC59" s="120"/>
      <c r="AD59" s="120"/>
      <c r="AE59" s="120"/>
      <c r="AF59" s="120"/>
      <c r="AG59" s="120"/>
      <c r="AH59" s="120"/>
      <c r="AI59" s="120"/>
      <c r="AJ59" s="120"/>
      <c r="AK59" s="120"/>
      <c r="AL59" s="120"/>
      <c r="AM59" s="120"/>
    </row>
    <row r="60" spans="1:39" s="57" customFormat="1" x14ac:dyDescent="0.2">
      <c r="A60" s="60"/>
      <c r="B60" s="79"/>
      <c r="C60" s="99" t="s">
        <v>47</v>
      </c>
      <c r="D60" s="79" t="s">
        <v>43</v>
      </c>
      <c r="E60" s="79"/>
      <c r="G60" s="98"/>
      <c r="H60" s="98"/>
      <c r="I60" s="98"/>
      <c r="J60" s="98"/>
      <c r="K60" s="98"/>
      <c r="L60" s="98"/>
      <c r="M60" s="98"/>
      <c r="N60" s="127" t="b">
        <v>0</v>
      </c>
      <c r="O60" s="127" t="b">
        <v>0</v>
      </c>
      <c r="P60" s="127" t="b">
        <v>0</v>
      </c>
      <c r="Q60" s="127" t="b">
        <v>0</v>
      </c>
      <c r="R60" s="127" t="b">
        <v>0</v>
      </c>
      <c r="S60" s="127" t="b">
        <v>0</v>
      </c>
      <c r="T60" s="127" t="b">
        <v>0</v>
      </c>
      <c r="U60" s="163">
        <f t="shared" si="28"/>
        <v>0</v>
      </c>
      <c r="V60" s="163">
        <f t="shared" si="22"/>
        <v>0</v>
      </c>
      <c r="W60" s="163">
        <f t="shared" si="23"/>
        <v>0</v>
      </c>
      <c r="X60" s="163">
        <f t="shared" si="24"/>
        <v>0</v>
      </c>
      <c r="Y60" s="163">
        <f t="shared" si="25"/>
        <v>0</v>
      </c>
      <c r="Z60" s="163">
        <f t="shared" si="26"/>
        <v>0</v>
      </c>
      <c r="AA60" s="163">
        <f t="shared" si="27"/>
        <v>0</v>
      </c>
      <c r="AB60" s="120"/>
      <c r="AC60" s="120"/>
      <c r="AD60" s="120"/>
      <c r="AE60" s="120"/>
      <c r="AF60" s="120"/>
      <c r="AG60" s="120"/>
      <c r="AH60" s="120"/>
      <c r="AI60" s="120"/>
      <c r="AJ60" s="120"/>
      <c r="AK60" s="120"/>
      <c r="AL60" s="120"/>
      <c r="AM60" s="120"/>
    </row>
    <row r="61" spans="1:39" s="57" customFormat="1" x14ac:dyDescent="0.2">
      <c r="A61" s="60"/>
      <c r="B61" s="79"/>
      <c r="C61" s="99" t="s">
        <v>48</v>
      </c>
      <c r="D61" s="79" t="s">
        <v>44</v>
      </c>
      <c r="E61" s="79"/>
      <c r="G61" s="181"/>
      <c r="H61" s="181"/>
      <c r="I61" s="181"/>
      <c r="J61" s="181"/>
      <c r="K61" s="181"/>
      <c r="L61" s="181"/>
      <c r="M61" s="181"/>
      <c r="N61" s="124"/>
      <c r="O61" s="124"/>
      <c r="P61" s="124"/>
      <c r="Q61" s="124"/>
      <c r="R61" s="124"/>
      <c r="S61" s="124"/>
      <c r="T61" s="124"/>
      <c r="U61" s="169">
        <f>G61</f>
        <v>0</v>
      </c>
      <c r="V61" s="169">
        <f t="shared" ref="V61:AA61" si="29">H61</f>
        <v>0</v>
      </c>
      <c r="W61" s="169">
        <f t="shared" si="29"/>
        <v>0</v>
      </c>
      <c r="X61" s="169">
        <f t="shared" si="29"/>
        <v>0</v>
      </c>
      <c r="Y61" s="169">
        <f t="shared" si="29"/>
        <v>0</v>
      </c>
      <c r="Z61" s="169">
        <f t="shared" si="29"/>
        <v>0</v>
      </c>
      <c r="AA61" s="169">
        <f t="shared" si="29"/>
        <v>0</v>
      </c>
      <c r="AB61" s="120"/>
      <c r="AC61" s="120"/>
      <c r="AD61" s="120"/>
      <c r="AE61" s="120"/>
      <c r="AF61" s="120"/>
      <c r="AG61" s="120"/>
      <c r="AH61" s="120"/>
      <c r="AI61" s="120"/>
      <c r="AJ61" s="120"/>
      <c r="AK61" s="120"/>
      <c r="AL61" s="120"/>
      <c r="AM61" s="120"/>
    </row>
    <row r="62" spans="1:39" s="57" customFormat="1" x14ac:dyDescent="0.2">
      <c r="A62" s="60"/>
      <c r="B62" s="79"/>
      <c r="C62" s="81"/>
      <c r="D62" s="79"/>
      <c r="E62" s="79"/>
      <c r="F62" s="79"/>
      <c r="G62" s="76"/>
      <c r="H62" s="76"/>
      <c r="I62" s="76"/>
      <c r="J62" s="77"/>
      <c r="K62" s="56"/>
      <c r="L62" s="59"/>
      <c r="M62" s="59"/>
      <c r="N62" s="123"/>
      <c r="O62" s="123"/>
      <c r="P62" s="123"/>
      <c r="Q62" s="123"/>
      <c r="R62" s="123"/>
      <c r="S62" s="123"/>
      <c r="T62" s="123"/>
      <c r="U62" s="163"/>
      <c r="V62" s="163"/>
      <c r="W62" s="163"/>
      <c r="X62" s="163"/>
      <c r="Y62" s="163"/>
      <c r="Z62" s="163"/>
      <c r="AA62" s="163"/>
      <c r="AB62" s="120"/>
      <c r="AC62" s="120"/>
      <c r="AD62" s="120"/>
      <c r="AE62" s="120"/>
      <c r="AF62" s="120"/>
      <c r="AG62" s="120"/>
      <c r="AH62" s="120"/>
      <c r="AI62" s="120"/>
      <c r="AJ62" s="120"/>
      <c r="AK62" s="120"/>
      <c r="AL62" s="120"/>
      <c r="AM62" s="120"/>
    </row>
    <row r="63" spans="1:39" s="57" customFormat="1" ht="13.5" customHeight="1" x14ac:dyDescent="0.25">
      <c r="A63" s="60"/>
      <c r="B63" s="62" t="s">
        <v>6</v>
      </c>
      <c r="C63" s="79" t="s">
        <v>267</v>
      </c>
      <c r="E63" s="79"/>
      <c r="F63" s="79"/>
      <c r="G63"/>
      <c r="H63"/>
      <c r="I63"/>
      <c r="J63"/>
      <c r="K63"/>
      <c r="L63"/>
      <c r="M63"/>
      <c r="N63" s="123"/>
      <c r="O63" s="123"/>
      <c r="P63" s="123"/>
      <c r="Q63" s="123"/>
      <c r="R63" s="123"/>
      <c r="S63" s="123"/>
      <c r="T63" s="123"/>
      <c r="U63" s="163"/>
      <c r="V63" s="163"/>
      <c r="W63" s="163"/>
      <c r="X63" s="163"/>
      <c r="Y63" s="163"/>
      <c r="Z63" s="163"/>
      <c r="AA63" s="163"/>
      <c r="AB63" s="120"/>
      <c r="AC63" s="120"/>
      <c r="AD63" s="120"/>
      <c r="AE63" s="120"/>
      <c r="AF63" s="120"/>
      <c r="AG63" s="120"/>
      <c r="AH63" s="120"/>
      <c r="AI63" s="120"/>
      <c r="AJ63" s="120"/>
      <c r="AK63" s="120"/>
      <c r="AL63" s="120"/>
      <c r="AM63" s="120"/>
    </row>
    <row r="64" spans="1:39" s="57" customFormat="1" ht="15" x14ac:dyDescent="0.25">
      <c r="A64" s="60"/>
      <c r="B64" s="62"/>
      <c r="C64" s="79" t="s">
        <v>268</v>
      </c>
      <c r="E64" s="79"/>
      <c r="F64" s="79"/>
      <c r="G64"/>
      <c r="H64"/>
      <c r="I64"/>
      <c r="J64"/>
      <c r="K64"/>
      <c r="L64"/>
      <c r="M64"/>
      <c r="N64" s="123"/>
      <c r="O64" s="123"/>
      <c r="P64" s="123"/>
      <c r="Q64" s="123"/>
      <c r="R64" s="123"/>
      <c r="S64" s="123"/>
      <c r="T64" s="123"/>
      <c r="U64" s="163"/>
      <c r="V64" s="163"/>
      <c r="W64" s="163"/>
      <c r="X64" s="163"/>
      <c r="Y64" s="163"/>
      <c r="Z64" s="163"/>
      <c r="AA64" s="163"/>
      <c r="AB64" s="120"/>
      <c r="AC64" s="120"/>
      <c r="AD64" s="120"/>
      <c r="AE64" s="120"/>
      <c r="AF64" s="120"/>
      <c r="AG64" s="120"/>
      <c r="AH64" s="120"/>
      <c r="AI64" s="120"/>
      <c r="AJ64" s="120"/>
      <c r="AK64" s="120"/>
      <c r="AL64" s="120"/>
      <c r="AM64" s="120"/>
    </row>
    <row r="65" spans="1:39" s="57" customFormat="1" ht="15" customHeight="1" x14ac:dyDescent="0.25">
      <c r="A65" s="60"/>
      <c r="B65" s="62"/>
      <c r="C65" s="79" t="s">
        <v>66</v>
      </c>
      <c r="E65" s="79"/>
      <c r="F65" s="79"/>
      <c r="G65" s="420" t="s">
        <v>273</v>
      </c>
      <c r="H65" s="420"/>
      <c r="I65" s="420"/>
      <c r="J65" s="420"/>
      <c r="K65" s="420"/>
      <c r="L65" s="420"/>
      <c r="M65" s="420"/>
      <c r="N65" s="123"/>
      <c r="O65" s="123"/>
      <c r="P65" s="123"/>
      <c r="Q65" s="123"/>
      <c r="R65" s="123"/>
      <c r="S65" s="123"/>
      <c r="T65" s="123"/>
      <c r="U65" s="420" t="s">
        <v>160</v>
      </c>
      <c r="V65" s="420"/>
      <c r="W65" s="420"/>
      <c r="X65" s="420"/>
      <c r="Y65" s="420"/>
      <c r="Z65" s="420"/>
      <c r="AA65" s="420"/>
      <c r="AB65" s="120"/>
      <c r="AC65" s="120"/>
      <c r="AD65" s="120"/>
      <c r="AE65" s="120"/>
      <c r="AF65" s="120"/>
      <c r="AG65" s="120"/>
      <c r="AH65" s="120"/>
      <c r="AI65" s="120"/>
      <c r="AJ65" s="120"/>
      <c r="AK65" s="120"/>
      <c r="AL65" s="120"/>
      <c r="AM65" s="120"/>
    </row>
    <row r="66" spans="1:39" s="57" customFormat="1" x14ac:dyDescent="0.2">
      <c r="A66" s="60"/>
      <c r="B66" s="62"/>
      <c r="C66" s="79" t="s">
        <v>67</v>
      </c>
      <c r="E66" s="79"/>
      <c r="F66" s="79"/>
      <c r="G66" s="114" t="s">
        <v>58</v>
      </c>
      <c r="H66" s="114" t="s">
        <v>198</v>
      </c>
      <c r="I66" s="114" t="s">
        <v>59</v>
      </c>
      <c r="J66" s="114" t="s">
        <v>60</v>
      </c>
      <c r="K66" s="114" t="s">
        <v>200</v>
      </c>
      <c r="L66" s="114" t="s">
        <v>201</v>
      </c>
      <c r="M66" s="114" t="s">
        <v>135</v>
      </c>
      <c r="N66" s="123"/>
      <c r="O66" s="123"/>
      <c r="P66" s="123"/>
      <c r="Q66" s="123"/>
      <c r="R66" s="123"/>
      <c r="S66" s="123"/>
      <c r="T66" s="123"/>
      <c r="U66" s="166" t="s">
        <v>58</v>
      </c>
      <c r="V66" s="166" t="s">
        <v>159</v>
      </c>
      <c r="W66" s="166" t="s">
        <v>59</v>
      </c>
      <c r="X66" s="166" t="s">
        <v>60</v>
      </c>
      <c r="Y66" s="166" t="s">
        <v>136</v>
      </c>
      <c r="Z66" s="166" t="s">
        <v>61</v>
      </c>
      <c r="AA66" s="166" t="s">
        <v>62</v>
      </c>
      <c r="AB66" s="120"/>
      <c r="AC66" s="120"/>
      <c r="AD66" s="120"/>
      <c r="AE66" s="120"/>
      <c r="AF66" s="120"/>
      <c r="AG66" s="120"/>
      <c r="AH66" s="120"/>
      <c r="AI66" s="120"/>
      <c r="AJ66" s="120"/>
      <c r="AK66" s="120"/>
      <c r="AL66" s="120"/>
      <c r="AM66" s="120"/>
    </row>
    <row r="67" spans="1:39" s="57" customFormat="1" ht="6" customHeight="1" x14ac:dyDescent="0.25">
      <c r="A67" s="60"/>
      <c r="B67" s="62"/>
      <c r="C67" s="79"/>
      <c r="E67" s="79"/>
      <c r="F67" s="79"/>
      <c r="G67"/>
      <c r="H67"/>
      <c r="I67"/>
      <c r="J67"/>
      <c r="K67"/>
      <c r="L67"/>
      <c r="M67"/>
      <c r="N67" s="123"/>
      <c r="O67" s="123"/>
      <c r="P67" s="123"/>
      <c r="Q67" s="123"/>
      <c r="R67" s="123"/>
      <c r="S67" s="123"/>
      <c r="T67" s="123"/>
      <c r="U67" s="163"/>
      <c r="V67" s="163"/>
      <c r="W67" s="163"/>
      <c r="X67" s="163"/>
      <c r="Y67" s="163"/>
      <c r="Z67" s="163"/>
      <c r="AA67" s="163"/>
      <c r="AB67" s="120"/>
      <c r="AC67" s="120"/>
      <c r="AD67" s="120"/>
      <c r="AE67" s="120"/>
      <c r="AF67" s="120"/>
      <c r="AG67" s="120"/>
      <c r="AH67" s="120"/>
      <c r="AI67" s="120"/>
      <c r="AJ67" s="120"/>
      <c r="AK67" s="120"/>
      <c r="AL67" s="120"/>
      <c r="AM67" s="120"/>
    </row>
    <row r="68" spans="1:39" s="57" customFormat="1" ht="12" customHeight="1" x14ac:dyDescent="0.2">
      <c r="A68" s="60"/>
      <c r="B68" s="62"/>
      <c r="C68" s="79" t="s">
        <v>54</v>
      </c>
      <c r="D68" s="57" t="s">
        <v>275</v>
      </c>
      <c r="E68" s="79"/>
      <c r="F68" s="79"/>
      <c r="G68" s="238"/>
      <c r="H68" s="238"/>
      <c r="I68" s="238"/>
      <c r="J68" s="238"/>
      <c r="K68" s="238"/>
      <c r="L68" s="239"/>
      <c r="M68" s="238"/>
      <c r="N68" s="130"/>
      <c r="O68" s="130"/>
      <c r="P68" s="130"/>
      <c r="Q68" s="130"/>
      <c r="R68" s="130"/>
      <c r="S68" s="130"/>
      <c r="T68" s="130"/>
      <c r="U68" s="170">
        <f>G68</f>
        <v>0</v>
      </c>
      <c r="V68" s="170">
        <f t="shared" ref="V68:AA68" si="30">H68</f>
        <v>0</v>
      </c>
      <c r="W68" s="170">
        <f t="shared" si="30"/>
        <v>0</v>
      </c>
      <c r="X68" s="170">
        <f t="shared" si="30"/>
        <v>0</v>
      </c>
      <c r="Y68" s="170">
        <f t="shared" si="30"/>
        <v>0</v>
      </c>
      <c r="Z68" s="170">
        <f t="shared" si="30"/>
        <v>0</v>
      </c>
      <c r="AA68" s="170">
        <f t="shared" si="30"/>
        <v>0</v>
      </c>
      <c r="AB68" s="120"/>
      <c r="AC68" s="120"/>
      <c r="AD68" s="120"/>
      <c r="AE68" s="120"/>
      <c r="AF68" s="120"/>
      <c r="AG68" s="120"/>
      <c r="AH68" s="120"/>
      <c r="AI68" s="120"/>
      <c r="AJ68" s="120"/>
      <c r="AK68" s="120"/>
      <c r="AL68" s="120"/>
      <c r="AM68" s="120"/>
    </row>
    <row r="69" spans="1:39" s="57" customFormat="1" x14ac:dyDescent="0.2">
      <c r="A69" s="60"/>
      <c r="B69" s="62"/>
      <c r="C69" s="79" t="s">
        <v>65</v>
      </c>
      <c r="D69" s="79" t="s">
        <v>276</v>
      </c>
      <c r="F69" s="80"/>
      <c r="G69" s="240"/>
      <c r="H69" s="240"/>
      <c r="I69" s="240"/>
      <c r="J69" s="240"/>
      <c r="K69" s="240"/>
      <c r="L69" s="241"/>
      <c r="M69" s="240"/>
      <c r="N69" s="130"/>
      <c r="O69" s="130"/>
      <c r="P69" s="130"/>
      <c r="Q69" s="130"/>
      <c r="R69" s="130"/>
      <c r="S69" s="130"/>
      <c r="T69" s="130"/>
      <c r="U69" s="171">
        <f>G69</f>
        <v>0</v>
      </c>
      <c r="V69" s="172">
        <f t="shared" ref="V69" si="31">H69</f>
        <v>0</v>
      </c>
      <c r="W69" s="172">
        <f t="shared" ref="W69" si="32">I69</f>
        <v>0</v>
      </c>
      <c r="X69" s="172">
        <f t="shared" ref="X69" si="33">J69</f>
        <v>0</v>
      </c>
      <c r="Y69" s="172">
        <f t="shared" ref="Y69" si="34">K69</f>
        <v>0</v>
      </c>
      <c r="Z69" s="172">
        <f t="shared" ref="Z69" si="35">L69</f>
        <v>0</v>
      </c>
      <c r="AA69" s="172">
        <f t="shared" ref="AA69" si="36">M69</f>
        <v>0</v>
      </c>
      <c r="AB69" s="120"/>
      <c r="AC69" s="120"/>
      <c r="AD69" s="120"/>
      <c r="AE69" s="120"/>
      <c r="AF69" s="120"/>
      <c r="AG69" s="120"/>
      <c r="AH69" s="120"/>
      <c r="AI69" s="120"/>
      <c r="AJ69" s="120"/>
      <c r="AK69" s="120"/>
      <c r="AL69" s="120"/>
      <c r="AM69" s="120"/>
    </row>
    <row r="70" spans="1:39" s="57" customFormat="1" x14ac:dyDescent="0.2">
      <c r="A70" s="60"/>
      <c r="B70" s="62"/>
      <c r="C70" s="79" t="s">
        <v>184</v>
      </c>
      <c r="D70" s="79" t="s">
        <v>308</v>
      </c>
      <c r="F70" s="80"/>
      <c r="G70" s="222"/>
      <c r="H70" s="222"/>
      <c r="I70" s="222"/>
      <c r="J70" s="222"/>
      <c r="K70" s="222"/>
      <c r="L70" s="222"/>
      <c r="M70" s="222"/>
      <c r="N70" s="130"/>
      <c r="O70" s="130"/>
      <c r="P70" s="130"/>
      <c r="Q70" s="130"/>
      <c r="R70" s="130"/>
      <c r="S70" s="130"/>
      <c r="T70" s="130"/>
      <c r="U70" s="171"/>
      <c r="V70" s="172"/>
      <c r="W70" s="172"/>
      <c r="X70" s="172"/>
      <c r="Y70" s="172"/>
      <c r="Z70" s="172"/>
      <c r="AA70" s="172"/>
      <c r="AB70" s="120"/>
      <c r="AC70" s="120"/>
      <c r="AD70" s="120"/>
      <c r="AE70" s="120"/>
      <c r="AF70" s="120"/>
      <c r="AG70" s="120"/>
      <c r="AH70" s="120"/>
      <c r="AI70" s="120"/>
      <c r="AJ70" s="120"/>
      <c r="AK70" s="120"/>
      <c r="AL70" s="120"/>
      <c r="AM70" s="120"/>
    </row>
    <row r="71" spans="1:39" s="57" customFormat="1" x14ac:dyDescent="0.2">
      <c r="A71" s="60"/>
      <c r="B71" s="79"/>
      <c r="C71" s="80"/>
      <c r="D71" s="80" t="s">
        <v>277</v>
      </c>
      <c r="E71" s="80"/>
      <c r="F71" s="83"/>
      <c r="G71" s="83"/>
      <c r="H71" s="83"/>
      <c r="I71" s="83"/>
      <c r="J71" s="83"/>
      <c r="K71" s="83"/>
      <c r="L71" s="83"/>
      <c r="M71" s="83"/>
      <c r="N71" s="129" t="s">
        <v>58</v>
      </c>
      <c r="O71" s="129" t="s">
        <v>159</v>
      </c>
      <c r="P71" s="129" t="s">
        <v>59</v>
      </c>
      <c r="Q71" s="129" t="s">
        <v>60</v>
      </c>
      <c r="R71" s="129" t="s">
        <v>136</v>
      </c>
      <c r="S71" s="129" t="s">
        <v>61</v>
      </c>
      <c r="T71" s="129" t="s">
        <v>62</v>
      </c>
      <c r="U71" s="163"/>
      <c r="V71" s="163"/>
      <c r="W71" s="163"/>
      <c r="X71" s="163"/>
      <c r="Y71" s="163"/>
      <c r="Z71" s="163"/>
      <c r="AA71" s="163"/>
      <c r="AB71" s="120"/>
      <c r="AC71" s="120"/>
      <c r="AD71" s="120"/>
      <c r="AE71" s="120"/>
      <c r="AF71" s="120"/>
      <c r="AG71" s="120"/>
      <c r="AH71" s="120"/>
      <c r="AI71" s="120"/>
      <c r="AJ71" s="120"/>
      <c r="AK71" s="120"/>
      <c r="AL71" s="120"/>
      <c r="AM71" s="120"/>
    </row>
    <row r="72" spans="1:39" s="57" customFormat="1" x14ac:dyDescent="0.2">
      <c r="A72" s="60"/>
      <c r="B72" s="79"/>
      <c r="C72" s="80"/>
      <c r="D72" s="80"/>
      <c r="E72" s="80"/>
      <c r="F72" s="83"/>
      <c r="G72" s="83"/>
      <c r="H72" s="83"/>
      <c r="I72" s="83"/>
      <c r="J72" s="83"/>
      <c r="K72" s="83"/>
      <c r="L72" s="83"/>
      <c r="M72" s="83"/>
      <c r="N72" s="129"/>
      <c r="O72" s="129"/>
      <c r="P72" s="129"/>
      <c r="Q72" s="129"/>
      <c r="R72" s="129"/>
      <c r="S72" s="129"/>
      <c r="T72" s="129"/>
      <c r="U72" s="163"/>
      <c r="V72" s="163"/>
      <c r="W72" s="163"/>
      <c r="X72" s="163"/>
      <c r="Y72" s="163"/>
      <c r="Z72" s="163"/>
      <c r="AA72" s="163"/>
      <c r="AB72" s="120"/>
      <c r="AC72" s="120"/>
      <c r="AD72" s="120"/>
      <c r="AE72" s="120"/>
      <c r="AF72" s="120"/>
      <c r="AG72" s="120"/>
      <c r="AH72" s="120"/>
      <c r="AI72" s="120"/>
      <c r="AJ72" s="120"/>
      <c r="AK72" s="120"/>
      <c r="AL72" s="120"/>
      <c r="AM72" s="120"/>
    </row>
    <row r="73" spans="1:39" s="57" customFormat="1" x14ac:dyDescent="0.2">
      <c r="A73" s="60"/>
      <c r="B73" s="93" t="s">
        <v>7</v>
      </c>
      <c r="C73" s="94" t="s">
        <v>293</v>
      </c>
      <c r="E73" s="80"/>
      <c r="F73" s="80"/>
      <c r="G73" s="98"/>
      <c r="H73" s="98"/>
      <c r="I73" s="98"/>
      <c r="J73" s="98"/>
      <c r="K73" s="98"/>
      <c r="L73" s="98"/>
      <c r="M73" s="98"/>
      <c r="N73" s="127" t="b">
        <v>0</v>
      </c>
      <c r="O73" s="127" t="b">
        <v>0</v>
      </c>
      <c r="P73" s="127" t="b">
        <v>0</v>
      </c>
      <c r="Q73" s="127" t="b">
        <v>0</v>
      </c>
      <c r="R73" s="127" t="b">
        <v>0</v>
      </c>
      <c r="S73" s="127" t="b">
        <v>0</v>
      </c>
      <c r="T73" s="127" t="b">
        <v>0</v>
      </c>
      <c r="U73" s="163">
        <f t="shared" ref="U73" si="37">N73*1</f>
        <v>0</v>
      </c>
      <c r="V73" s="163">
        <f t="shared" ref="V73" si="38">O73*1</f>
        <v>0</v>
      </c>
      <c r="W73" s="163">
        <f t="shared" ref="W73" si="39">P73*1</f>
        <v>0</v>
      </c>
      <c r="X73" s="163">
        <f t="shared" ref="X73" si="40">Q73*1</f>
        <v>0</v>
      </c>
      <c r="Y73" s="163">
        <f t="shared" ref="Y73" si="41">R73*1</f>
        <v>0</v>
      </c>
      <c r="Z73" s="163">
        <f t="shared" ref="Z73" si="42">S73*1</f>
        <v>0</v>
      </c>
      <c r="AA73" s="163">
        <f t="shared" ref="AA73" si="43">T73*1</f>
        <v>0</v>
      </c>
      <c r="AB73" s="120"/>
      <c r="AC73" s="120"/>
      <c r="AD73" s="120"/>
      <c r="AE73" s="120"/>
      <c r="AF73" s="120"/>
      <c r="AG73" s="120"/>
      <c r="AH73" s="120"/>
      <c r="AI73" s="120"/>
      <c r="AJ73" s="120"/>
      <c r="AK73" s="120"/>
      <c r="AL73" s="120"/>
      <c r="AM73" s="120"/>
    </row>
    <row r="74" spans="1:39" s="57" customFormat="1" ht="15" x14ac:dyDescent="0.25">
      <c r="C74" s="100"/>
      <c r="D74" s="79"/>
      <c r="F74" s="80"/>
      <c r="G74"/>
      <c r="H74"/>
      <c r="I74"/>
      <c r="J74"/>
      <c r="K74"/>
      <c r="L74"/>
      <c r="M74"/>
      <c r="N74" s="131"/>
      <c r="O74" s="131"/>
      <c r="P74" s="131"/>
      <c r="Q74" s="131"/>
      <c r="R74" s="131"/>
      <c r="S74" s="131"/>
      <c r="T74" s="131"/>
      <c r="U74" s="163"/>
      <c r="V74" s="163"/>
      <c r="W74" s="163"/>
      <c r="X74" s="163"/>
      <c r="Y74" s="163"/>
      <c r="Z74" s="163"/>
      <c r="AA74" s="163"/>
      <c r="AB74" s="120"/>
      <c r="AC74" s="120"/>
      <c r="AD74" s="120"/>
      <c r="AE74" s="120"/>
      <c r="AF74" s="120"/>
      <c r="AG74" s="120"/>
      <c r="AH74" s="120"/>
      <c r="AI74" s="120"/>
      <c r="AJ74" s="120"/>
      <c r="AK74" s="120"/>
      <c r="AL74" s="120"/>
      <c r="AM74" s="120"/>
    </row>
    <row r="75" spans="1:39" s="57" customFormat="1" ht="16.5" x14ac:dyDescent="0.25">
      <c r="C75" s="100"/>
      <c r="D75" s="79"/>
      <c r="F75" s="80"/>
      <c r="N75" s="131"/>
      <c r="O75" s="131"/>
      <c r="P75" s="131"/>
      <c r="Q75" s="131"/>
      <c r="R75" s="131"/>
      <c r="S75" s="131"/>
      <c r="T75" s="131"/>
      <c r="U75" s="420" t="s">
        <v>160</v>
      </c>
      <c r="V75" s="420"/>
      <c r="W75" s="420"/>
      <c r="X75" s="420"/>
      <c r="Y75" s="420"/>
      <c r="Z75" s="420"/>
      <c r="AA75" s="420"/>
      <c r="AB75" s="120"/>
      <c r="AC75" s="120"/>
      <c r="AD75" s="120"/>
      <c r="AE75" s="120"/>
      <c r="AF75" s="120"/>
      <c r="AG75" s="120"/>
      <c r="AH75" s="120"/>
      <c r="AI75" s="120"/>
      <c r="AJ75" s="120"/>
      <c r="AK75" s="120"/>
      <c r="AL75" s="120"/>
      <c r="AM75" s="120"/>
    </row>
    <row r="76" spans="1:39" ht="12.95" customHeight="1" x14ac:dyDescent="0.2">
      <c r="A76" s="60" t="s">
        <v>152</v>
      </c>
      <c r="B76" s="62" t="s">
        <v>309</v>
      </c>
      <c r="C76" s="62"/>
      <c r="D76" s="62"/>
      <c r="E76" s="78"/>
      <c r="F76" s="62"/>
      <c r="R76" s="132"/>
      <c r="U76" s="166" t="s">
        <v>58</v>
      </c>
      <c r="V76" s="166" t="s">
        <v>159</v>
      </c>
      <c r="W76" s="166" t="s">
        <v>59</v>
      </c>
      <c r="X76" s="166" t="s">
        <v>60</v>
      </c>
      <c r="Y76" s="166" t="s">
        <v>136</v>
      </c>
      <c r="Z76" s="166" t="s">
        <v>61</v>
      </c>
      <c r="AA76" s="166" t="s">
        <v>62</v>
      </c>
    </row>
    <row r="77" spans="1:39" ht="12.95" customHeight="1" x14ac:dyDescent="0.25">
      <c r="B77" s="62" t="s">
        <v>311</v>
      </c>
      <c r="C77" s="62"/>
      <c r="D77" s="62"/>
      <c r="E77" s="78"/>
      <c r="F77" s="62"/>
      <c r="G77" s="235"/>
      <c r="H77" s="235"/>
      <c r="I77" s="235"/>
      <c r="J77" s="235"/>
      <c r="K77" s="235"/>
      <c r="L77" s="235"/>
      <c r="M77" s="235"/>
      <c r="R77" s="132"/>
      <c r="U77" s="166"/>
      <c r="V77" s="166"/>
      <c r="W77" s="166"/>
      <c r="X77" s="166"/>
      <c r="Y77" s="166"/>
      <c r="Z77" s="166"/>
      <c r="AA77" s="166"/>
    </row>
    <row r="78" spans="1:39" ht="12.95" customHeight="1" x14ac:dyDescent="0.25">
      <c r="B78" s="62" t="s">
        <v>310</v>
      </c>
      <c r="C78" s="62"/>
      <c r="D78" s="62"/>
      <c r="E78" s="78"/>
      <c r="F78" s="62"/>
      <c r="G78" s="235"/>
      <c r="H78" s="235"/>
      <c r="I78" s="235"/>
      <c r="J78" s="235"/>
      <c r="K78" s="235"/>
      <c r="L78" s="235"/>
      <c r="M78" s="235"/>
      <c r="R78" s="132"/>
      <c r="U78" s="166"/>
      <c r="V78" s="166"/>
      <c r="W78" s="166"/>
      <c r="X78" s="166"/>
      <c r="Y78" s="166"/>
      <c r="Z78" s="166"/>
      <c r="AA78" s="166"/>
    </row>
    <row r="79" spans="1:39" ht="12.95" customHeight="1" x14ac:dyDescent="0.25">
      <c r="B79" s="60" t="s">
        <v>312</v>
      </c>
      <c r="C79" s="62"/>
      <c r="D79" s="62"/>
      <c r="E79" s="78"/>
      <c r="F79" s="62"/>
      <c r="G79" s="420" t="s">
        <v>273</v>
      </c>
      <c r="H79" s="420"/>
      <c r="I79" s="420"/>
      <c r="J79" s="420"/>
      <c r="K79" s="420"/>
      <c r="L79" s="420"/>
      <c r="M79" s="420"/>
      <c r="R79" s="132"/>
      <c r="U79" s="166"/>
      <c r="V79" s="166"/>
      <c r="W79" s="166"/>
      <c r="X79" s="166"/>
      <c r="Y79" s="166"/>
      <c r="Z79" s="166"/>
      <c r="AA79" s="166"/>
    </row>
    <row r="80" spans="1:39" x14ac:dyDescent="0.2">
      <c r="C80" s="62"/>
      <c r="D80" s="62"/>
      <c r="E80" s="78"/>
      <c r="F80" s="62"/>
      <c r="G80" s="114" t="s">
        <v>58</v>
      </c>
      <c r="H80" s="114" t="s">
        <v>198</v>
      </c>
      <c r="I80" s="114" t="s">
        <v>59</v>
      </c>
      <c r="J80" s="114" t="s">
        <v>60</v>
      </c>
      <c r="K80" s="114" t="s">
        <v>200</v>
      </c>
      <c r="L80" s="114" t="s">
        <v>201</v>
      </c>
      <c r="M80" s="114" t="s">
        <v>135</v>
      </c>
      <c r="N80" s="129" t="s">
        <v>58</v>
      </c>
      <c r="O80" s="129" t="s">
        <v>159</v>
      </c>
      <c r="P80" s="129" t="s">
        <v>59</v>
      </c>
      <c r="Q80" s="129" t="s">
        <v>60</v>
      </c>
      <c r="R80" s="129" t="s">
        <v>136</v>
      </c>
      <c r="S80" s="129" t="s">
        <v>61</v>
      </c>
      <c r="T80" s="129" t="s">
        <v>62</v>
      </c>
    </row>
    <row r="81" spans="1:27" x14ac:dyDescent="0.2">
      <c r="B81" s="62" t="s">
        <v>4</v>
      </c>
      <c r="C81" s="74" t="s">
        <v>186</v>
      </c>
      <c r="F81" s="62"/>
      <c r="G81" s="98"/>
      <c r="H81" s="98"/>
      <c r="I81" s="98"/>
      <c r="J81" s="98"/>
      <c r="K81" s="98"/>
      <c r="L81" s="98"/>
      <c r="M81" s="98"/>
      <c r="N81" s="133" t="b">
        <v>0</v>
      </c>
      <c r="O81" s="133" t="b">
        <v>0</v>
      </c>
      <c r="P81" s="133" t="b">
        <v>0</v>
      </c>
      <c r="Q81" s="133" t="b">
        <v>0</v>
      </c>
      <c r="R81" s="133" t="b">
        <v>0</v>
      </c>
      <c r="S81" s="133" t="b">
        <v>0</v>
      </c>
      <c r="T81" s="133" t="b">
        <v>0</v>
      </c>
      <c r="U81" s="163">
        <f t="shared" ref="U81" si="44">N81*1</f>
        <v>0</v>
      </c>
      <c r="V81" s="163">
        <f t="shared" ref="V81" si="45">O81*1</f>
        <v>0</v>
      </c>
      <c r="W81" s="163">
        <f t="shared" ref="W81" si="46">P81*1</f>
        <v>0</v>
      </c>
      <c r="X81" s="163">
        <f t="shared" ref="X81" si="47">Q81*1</f>
        <v>0</v>
      </c>
      <c r="Y81" s="163">
        <f t="shared" ref="Y81" si="48">R81*1</f>
        <v>0</v>
      </c>
      <c r="Z81" s="163">
        <f t="shared" ref="Z81" si="49">S81*1</f>
        <v>0</v>
      </c>
      <c r="AA81" s="163">
        <f t="shared" ref="AA81" si="50">T81*1</f>
        <v>0</v>
      </c>
    </row>
    <row r="82" spans="1:27" ht="15" customHeight="1" x14ac:dyDescent="0.2">
      <c r="A82" s="62"/>
      <c r="B82" s="62" t="s">
        <v>5</v>
      </c>
      <c r="C82" s="74" t="s">
        <v>148</v>
      </c>
      <c r="F82" s="62"/>
      <c r="G82" s="98"/>
      <c r="H82" s="98"/>
      <c r="I82" s="98"/>
      <c r="J82" s="98"/>
      <c r="K82" s="98"/>
      <c r="L82" s="98"/>
      <c r="M82" s="98"/>
      <c r="N82" s="133" t="b">
        <v>0</v>
      </c>
      <c r="O82" s="133" t="b">
        <v>0</v>
      </c>
      <c r="P82" s="133" t="b">
        <v>0</v>
      </c>
      <c r="Q82" s="133" t="b">
        <v>0</v>
      </c>
      <c r="R82" s="133" t="b">
        <v>0</v>
      </c>
      <c r="S82" s="133" t="b">
        <v>0</v>
      </c>
      <c r="T82" s="133" t="b">
        <v>0</v>
      </c>
      <c r="U82" s="163">
        <f t="shared" ref="U82:U84" si="51">N82*1</f>
        <v>0</v>
      </c>
      <c r="V82" s="163">
        <f t="shared" ref="V82:V84" si="52">O82*1</f>
        <v>0</v>
      </c>
      <c r="W82" s="163">
        <f t="shared" ref="W82:W84" si="53">P82*1</f>
        <v>0</v>
      </c>
      <c r="X82" s="163">
        <f t="shared" ref="X82:X84" si="54">Q82*1</f>
        <v>0</v>
      </c>
      <c r="Y82" s="163">
        <f t="shared" ref="Y82:Y84" si="55">R82*1</f>
        <v>0</v>
      </c>
      <c r="Z82" s="163">
        <f t="shared" ref="Z82:Z84" si="56">S82*1</f>
        <v>0</v>
      </c>
      <c r="AA82" s="163">
        <f t="shared" ref="AA82:AA84" si="57">T82*1</f>
        <v>0</v>
      </c>
    </row>
    <row r="83" spans="1:27" ht="13.5" customHeight="1" x14ac:dyDescent="0.2">
      <c r="A83" s="62"/>
      <c r="B83" s="62" t="s">
        <v>6</v>
      </c>
      <c r="C83" s="74" t="s">
        <v>149</v>
      </c>
      <c r="F83" s="62"/>
      <c r="G83" s="98"/>
      <c r="H83" s="98"/>
      <c r="I83" s="98"/>
      <c r="J83" s="98"/>
      <c r="K83" s="98"/>
      <c r="L83" s="98"/>
      <c r="M83" s="98"/>
      <c r="N83" s="133" t="b">
        <v>0</v>
      </c>
      <c r="O83" s="133" t="b">
        <v>0</v>
      </c>
      <c r="P83" s="133" t="b">
        <v>0</v>
      </c>
      <c r="Q83" s="133" t="b">
        <v>0</v>
      </c>
      <c r="R83" s="133" t="b">
        <v>0</v>
      </c>
      <c r="S83" s="133" t="b">
        <v>0</v>
      </c>
      <c r="T83" s="133" t="b">
        <v>0</v>
      </c>
      <c r="U83" s="163">
        <f t="shared" si="51"/>
        <v>0</v>
      </c>
      <c r="V83" s="163">
        <f t="shared" si="52"/>
        <v>0</v>
      </c>
      <c r="W83" s="163">
        <f t="shared" si="53"/>
        <v>0</v>
      </c>
      <c r="X83" s="163">
        <f t="shared" si="54"/>
        <v>0</v>
      </c>
      <c r="Y83" s="163">
        <f t="shared" si="55"/>
        <v>0</v>
      </c>
      <c r="Z83" s="163">
        <f t="shared" si="56"/>
        <v>0</v>
      </c>
      <c r="AA83" s="163">
        <f t="shared" si="57"/>
        <v>0</v>
      </c>
    </row>
    <row r="84" spans="1:27" ht="13.5" customHeight="1" x14ac:dyDescent="0.2">
      <c r="A84" s="62"/>
      <c r="B84" s="62" t="s">
        <v>7</v>
      </c>
      <c r="C84" s="74" t="s">
        <v>287</v>
      </c>
      <c r="F84" s="62"/>
      <c r="G84" s="98"/>
      <c r="H84" s="98"/>
      <c r="I84" s="98"/>
      <c r="J84" s="98"/>
      <c r="K84" s="98"/>
      <c r="L84" s="98"/>
      <c r="M84" s="98"/>
      <c r="N84" s="133" t="b">
        <v>0</v>
      </c>
      <c r="O84" s="133" t="b">
        <v>0</v>
      </c>
      <c r="P84" s="133" t="b">
        <v>0</v>
      </c>
      <c r="Q84" s="133" t="b">
        <v>0</v>
      </c>
      <c r="R84" s="133" t="b">
        <v>0</v>
      </c>
      <c r="S84" s="133" t="b">
        <v>0</v>
      </c>
      <c r="T84" s="133" t="b">
        <v>0</v>
      </c>
      <c r="U84" s="163">
        <f t="shared" si="51"/>
        <v>0</v>
      </c>
      <c r="V84" s="163">
        <f t="shared" si="52"/>
        <v>0</v>
      </c>
      <c r="W84" s="163">
        <f t="shared" si="53"/>
        <v>0</v>
      </c>
      <c r="X84" s="163">
        <f t="shared" si="54"/>
        <v>0</v>
      </c>
      <c r="Y84" s="163">
        <f t="shared" si="55"/>
        <v>0</v>
      </c>
      <c r="Z84" s="163">
        <f t="shared" si="56"/>
        <v>0</v>
      </c>
      <c r="AA84" s="163">
        <f t="shared" si="57"/>
        <v>0</v>
      </c>
    </row>
    <row r="85" spans="1:27" x14ac:dyDescent="0.2">
      <c r="A85" s="62"/>
      <c r="B85" s="62" t="s">
        <v>49</v>
      </c>
      <c r="C85" s="75" t="s">
        <v>44</v>
      </c>
      <c r="F85" s="76"/>
      <c r="G85" s="181"/>
      <c r="H85" s="181"/>
      <c r="I85" s="181"/>
      <c r="J85" s="181"/>
      <c r="K85" s="181" t="s">
        <v>395</v>
      </c>
      <c r="L85" s="181"/>
      <c r="M85" s="181" t="s">
        <v>395</v>
      </c>
      <c r="U85" s="161">
        <f>G85</f>
        <v>0</v>
      </c>
      <c r="V85" s="161">
        <f t="shared" ref="V85:AA85" si="58">H85</f>
        <v>0</v>
      </c>
      <c r="W85" s="161">
        <f t="shared" si="58"/>
        <v>0</v>
      </c>
      <c r="X85" s="161">
        <f t="shared" si="58"/>
        <v>0</v>
      </c>
      <c r="Y85" s="161" t="str">
        <f t="shared" si="58"/>
        <v>See EM</v>
      </c>
      <c r="Z85" s="161">
        <f t="shared" si="58"/>
        <v>0</v>
      </c>
      <c r="AA85" s="161" t="str">
        <f t="shared" si="58"/>
        <v>See EM</v>
      </c>
    </row>
    <row r="86" spans="1:27" x14ac:dyDescent="0.2">
      <c r="A86" s="62"/>
      <c r="B86" s="62"/>
      <c r="C86" s="75"/>
      <c r="F86" s="76"/>
      <c r="G86" s="176"/>
      <c r="H86" s="176"/>
      <c r="I86" s="176"/>
      <c r="J86" s="176"/>
      <c r="K86" s="176"/>
      <c r="L86" s="176"/>
      <c r="M86" s="176"/>
    </row>
    <row r="87" spans="1:27" ht="12.95" customHeight="1" x14ac:dyDescent="0.25">
      <c r="A87" s="86"/>
      <c r="B87" s="59"/>
      <c r="C87" s="90"/>
      <c r="D87" s="89"/>
      <c r="E87" s="57"/>
      <c r="F87" s="87"/>
      <c r="G87" s="87"/>
      <c r="H87" s="87"/>
      <c r="I87" s="88"/>
      <c r="J87" s="88"/>
      <c r="K87" s="88"/>
      <c r="L87" s="88"/>
    </row>
    <row r="88" spans="1:27" ht="18.75" x14ac:dyDescent="0.3">
      <c r="A88" s="96" t="s">
        <v>57</v>
      </c>
      <c r="B88" s="62"/>
      <c r="C88" s="75"/>
      <c r="D88" s="75"/>
      <c r="E88" s="62"/>
      <c r="F88" s="76"/>
      <c r="H88" s="76"/>
      <c r="I88" s="76"/>
      <c r="J88" s="76"/>
      <c r="K88" s="76"/>
      <c r="L88" s="77"/>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424" t="s">
        <v>208</v>
      </c>
      <c r="B1" s="425"/>
      <c r="C1" s="425"/>
      <c r="D1" s="425"/>
      <c r="E1" s="425"/>
      <c r="F1" s="425"/>
      <c r="G1" s="425"/>
      <c r="H1" s="425"/>
      <c r="I1" s="425"/>
      <c r="J1" s="425"/>
      <c r="K1" s="425"/>
      <c r="L1" s="425"/>
      <c r="M1" s="425"/>
      <c r="N1" s="426"/>
    </row>
    <row r="2" spans="1:14" ht="23.25" customHeight="1" x14ac:dyDescent="0.3">
      <c r="A2" s="421" t="s">
        <v>288</v>
      </c>
      <c r="B2" s="422"/>
      <c r="C2" s="422"/>
      <c r="D2" s="422"/>
      <c r="E2" s="422"/>
      <c r="F2" s="422"/>
      <c r="G2" s="422"/>
      <c r="H2" s="422"/>
      <c r="I2" s="422"/>
      <c r="J2" s="422"/>
      <c r="K2" s="422"/>
      <c r="L2" s="422"/>
      <c r="M2" s="422"/>
      <c r="N2" s="423"/>
    </row>
    <row r="3" spans="1:14" x14ac:dyDescent="0.25">
      <c r="A3" s="104"/>
      <c r="B3" s="62"/>
      <c r="C3" s="62"/>
      <c r="D3" s="62"/>
      <c r="E3" s="62"/>
      <c r="F3" s="62"/>
      <c r="G3" s="62"/>
      <c r="H3" s="62"/>
      <c r="I3" s="62"/>
      <c r="J3" s="62"/>
      <c r="K3" s="62"/>
      <c r="L3" s="62"/>
      <c r="M3" s="60"/>
      <c r="N3" s="61"/>
    </row>
    <row r="4" spans="1:14" x14ac:dyDescent="0.25">
      <c r="A4" s="105" t="s">
        <v>0</v>
      </c>
      <c r="B4" s="106"/>
      <c r="C4" s="107"/>
      <c r="D4" s="102"/>
      <c r="E4" s="245" t="str">
        <f>'Cover Page'!B9</f>
        <v xml:space="preserve">Stratford Insurance Company </v>
      </c>
      <c r="F4" s="101"/>
      <c r="G4" s="101"/>
      <c r="H4" s="102"/>
      <c r="I4" s="102"/>
      <c r="J4" s="102"/>
      <c r="K4" s="103"/>
      <c r="L4" s="54"/>
      <c r="M4" s="63" t="s">
        <v>37</v>
      </c>
      <c r="N4" s="143">
        <f>'Cover Page'!L9</f>
        <v>40436</v>
      </c>
    </row>
    <row r="5" spans="1:14" x14ac:dyDescent="0.25">
      <c r="A5" s="108"/>
      <c r="B5" s="97"/>
      <c r="C5" s="109"/>
      <c r="D5" s="103"/>
      <c r="E5" s="51"/>
      <c r="F5" s="51"/>
      <c r="G5" s="51"/>
      <c r="H5" s="51"/>
      <c r="I5" s="51"/>
      <c r="J5" s="51"/>
      <c r="K5" s="51"/>
      <c r="L5" s="54"/>
      <c r="M5" s="55"/>
      <c r="N5" s="64"/>
    </row>
    <row r="6" spans="1:14" x14ac:dyDescent="0.25">
      <c r="A6" s="105" t="s">
        <v>2</v>
      </c>
      <c r="B6" s="106"/>
      <c r="C6" s="107"/>
      <c r="D6" s="102"/>
      <c r="E6" s="141" t="str">
        <f>'Cover Page'!B13</f>
        <v>American International Group, Inc.</v>
      </c>
      <c r="F6" s="101"/>
      <c r="G6" s="102"/>
      <c r="H6" s="102"/>
      <c r="I6" s="102"/>
      <c r="J6" s="102"/>
      <c r="K6" s="103"/>
      <c r="L6" s="54"/>
      <c r="M6" s="63" t="s">
        <v>38</v>
      </c>
      <c r="N6" s="143">
        <f>'Cover Page'!L13</f>
        <v>12</v>
      </c>
    </row>
    <row r="7" spans="1:14" ht="15.75" thickBot="1" x14ac:dyDescent="0.3">
      <c r="A7" s="110"/>
      <c r="B7" s="65"/>
      <c r="C7" s="66"/>
      <c r="D7" s="66"/>
      <c r="E7" s="66"/>
      <c r="F7" s="66"/>
      <c r="G7" s="66"/>
      <c r="H7" s="66"/>
      <c r="I7" s="66"/>
      <c r="J7" s="66"/>
      <c r="K7" s="67"/>
      <c r="L7" s="67"/>
      <c r="M7" s="67"/>
      <c r="N7" s="68"/>
    </row>
    <row r="9" spans="1:14" x14ac:dyDescent="0.25">
      <c r="A9" s="205"/>
      <c r="B9" s="206"/>
      <c r="C9" s="206"/>
      <c r="D9" s="206"/>
      <c r="E9" s="206"/>
      <c r="F9" s="206"/>
      <c r="G9" s="206"/>
      <c r="H9" s="206"/>
      <c r="I9" s="206"/>
      <c r="J9" s="206"/>
      <c r="K9" s="206"/>
      <c r="L9" s="206"/>
      <c r="M9" s="206"/>
      <c r="N9" s="207"/>
    </row>
    <row r="10" spans="1:14" x14ac:dyDescent="0.25">
      <c r="A10" s="214" t="s">
        <v>181</v>
      </c>
      <c r="B10" s="209"/>
      <c r="C10" s="209" t="s">
        <v>313</v>
      </c>
      <c r="D10" s="209"/>
      <c r="E10" s="209"/>
      <c r="F10" s="209"/>
      <c r="G10" s="209"/>
      <c r="H10" s="209"/>
      <c r="I10" s="209"/>
      <c r="J10" s="209"/>
      <c r="K10" s="209"/>
      <c r="L10" s="209"/>
      <c r="M10" s="209"/>
      <c r="N10" s="210"/>
    </row>
    <row r="11" spans="1:14" ht="19.5" customHeight="1" x14ac:dyDescent="0.25">
      <c r="A11" s="208"/>
      <c r="B11" s="209"/>
      <c r="C11" s="209" t="s">
        <v>295</v>
      </c>
      <c r="D11" s="209"/>
      <c r="E11" s="209"/>
      <c r="F11" s="209"/>
      <c r="G11" s="209"/>
      <c r="H11" s="209"/>
      <c r="I11" s="209"/>
      <c r="J11" s="209"/>
      <c r="K11" s="209"/>
      <c r="L11" s="209"/>
      <c r="M11" s="209"/>
      <c r="N11" s="210"/>
    </row>
    <row r="12" spans="1:14" x14ac:dyDescent="0.25">
      <c r="A12" s="208"/>
      <c r="B12" s="209"/>
      <c r="C12" s="209" t="s">
        <v>296</v>
      </c>
      <c r="D12" s="209"/>
      <c r="E12" s="209"/>
      <c r="F12" s="209"/>
      <c r="G12" s="209"/>
      <c r="H12" s="209"/>
      <c r="I12" s="209"/>
      <c r="J12" s="209"/>
      <c r="K12" s="209"/>
      <c r="L12" s="209"/>
      <c r="M12" s="209"/>
      <c r="N12" s="210"/>
    </row>
    <row r="13" spans="1:14" x14ac:dyDescent="0.25">
      <c r="A13" s="208"/>
      <c r="B13" s="209"/>
      <c r="C13" s="209" t="s">
        <v>297</v>
      </c>
      <c r="D13" s="209"/>
      <c r="E13" s="209"/>
      <c r="F13" s="209"/>
      <c r="G13" s="209"/>
      <c r="H13" s="209"/>
      <c r="I13" s="209"/>
      <c r="J13" s="209"/>
      <c r="K13" s="209"/>
      <c r="L13" s="209"/>
      <c r="M13" s="209"/>
      <c r="N13" s="210"/>
    </row>
    <row r="14" spans="1:14" x14ac:dyDescent="0.25">
      <c r="A14" s="208"/>
      <c r="B14" s="210"/>
      <c r="C14" s="436" t="s">
        <v>396</v>
      </c>
      <c r="D14" s="437"/>
      <c r="E14" s="437"/>
      <c r="F14" s="437"/>
      <c r="G14" s="437"/>
      <c r="H14" s="437"/>
      <c r="I14" s="437"/>
      <c r="J14" s="437"/>
      <c r="K14" s="437"/>
      <c r="L14" s="437"/>
      <c r="M14" s="438"/>
      <c r="N14" s="210"/>
    </row>
    <row r="15" spans="1:14" x14ac:dyDescent="0.25">
      <c r="A15" s="208"/>
      <c r="B15" s="210"/>
      <c r="C15" s="439"/>
      <c r="D15" s="440"/>
      <c r="E15" s="440"/>
      <c r="F15" s="440"/>
      <c r="G15" s="440"/>
      <c r="H15" s="440"/>
      <c r="I15" s="440"/>
      <c r="J15" s="440"/>
      <c r="K15" s="440"/>
      <c r="L15" s="440"/>
      <c r="M15" s="441"/>
      <c r="N15" s="210"/>
    </row>
    <row r="16" spans="1:14" x14ac:dyDescent="0.25">
      <c r="A16" s="208"/>
      <c r="B16" s="210"/>
      <c r="C16" s="439"/>
      <c r="D16" s="440"/>
      <c r="E16" s="440"/>
      <c r="F16" s="440"/>
      <c r="G16" s="440"/>
      <c r="H16" s="440"/>
      <c r="I16" s="440"/>
      <c r="J16" s="440"/>
      <c r="K16" s="440"/>
      <c r="L16" s="440"/>
      <c r="M16" s="441"/>
      <c r="N16" s="210"/>
    </row>
    <row r="17" spans="1:14" x14ac:dyDescent="0.25">
      <c r="A17" s="208"/>
      <c r="B17" s="210"/>
      <c r="C17" s="439"/>
      <c r="D17" s="440"/>
      <c r="E17" s="440"/>
      <c r="F17" s="440"/>
      <c r="G17" s="440"/>
      <c r="H17" s="440"/>
      <c r="I17" s="440"/>
      <c r="J17" s="440"/>
      <c r="K17" s="440"/>
      <c r="L17" s="440"/>
      <c r="M17" s="441"/>
      <c r="N17" s="210"/>
    </row>
    <row r="18" spans="1:14" x14ac:dyDescent="0.25">
      <c r="A18" s="208"/>
      <c r="B18" s="210"/>
      <c r="C18" s="439"/>
      <c r="D18" s="440"/>
      <c r="E18" s="440"/>
      <c r="F18" s="440"/>
      <c r="G18" s="440"/>
      <c r="H18" s="440"/>
      <c r="I18" s="440"/>
      <c r="J18" s="440"/>
      <c r="K18" s="440"/>
      <c r="L18" s="440"/>
      <c r="M18" s="441"/>
      <c r="N18" s="210"/>
    </row>
    <row r="19" spans="1:14" x14ac:dyDescent="0.25">
      <c r="A19" s="208"/>
      <c r="B19" s="210"/>
      <c r="C19" s="439"/>
      <c r="D19" s="440"/>
      <c r="E19" s="440"/>
      <c r="F19" s="440"/>
      <c r="G19" s="440"/>
      <c r="H19" s="440"/>
      <c r="I19" s="440"/>
      <c r="J19" s="440"/>
      <c r="K19" s="440"/>
      <c r="L19" s="440"/>
      <c r="M19" s="441"/>
      <c r="N19" s="210"/>
    </row>
    <row r="20" spans="1:14" x14ac:dyDescent="0.25">
      <c r="A20" s="208"/>
      <c r="B20" s="210"/>
      <c r="C20" s="439"/>
      <c r="D20" s="440"/>
      <c r="E20" s="440"/>
      <c r="F20" s="440"/>
      <c r="G20" s="440"/>
      <c r="H20" s="440"/>
      <c r="I20" s="440"/>
      <c r="J20" s="440"/>
      <c r="K20" s="440"/>
      <c r="L20" s="440"/>
      <c r="M20" s="441"/>
      <c r="N20" s="210"/>
    </row>
    <row r="21" spans="1:14" x14ac:dyDescent="0.25">
      <c r="A21" s="208"/>
      <c r="B21" s="210"/>
      <c r="C21" s="439"/>
      <c r="D21" s="440"/>
      <c r="E21" s="440"/>
      <c r="F21" s="440"/>
      <c r="G21" s="440"/>
      <c r="H21" s="440"/>
      <c r="I21" s="440"/>
      <c r="J21" s="440"/>
      <c r="K21" s="440"/>
      <c r="L21" s="440"/>
      <c r="M21" s="441"/>
      <c r="N21" s="210"/>
    </row>
    <row r="22" spans="1:14" x14ac:dyDescent="0.25">
      <c r="A22" s="208"/>
      <c r="B22" s="210"/>
      <c r="C22" s="439"/>
      <c r="D22" s="440"/>
      <c r="E22" s="440"/>
      <c r="F22" s="440"/>
      <c r="G22" s="440"/>
      <c r="H22" s="440"/>
      <c r="I22" s="440"/>
      <c r="J22" s="440"/>
      <c r="K22" s="440"/>
      <c r="L22" s="440"/>
      <c r="M22" s="441"/>
      <c r="N22" s="210"/>
    </row>
    <row r="23" spans="1:14" x14ac:dyDescent="0.25">
      <c r="A23" s="208"/>
      <c r="B23" s="210"/>
      <c r="C23" s="442"/>
      <c r="D23" s="443"/>
      <c r="E23" s="443"/>
      <c r="F23" s="443"/>
      <c r="G23" s="443"/>
      <c r="H23" s="443"/>
      <c r="I23" s="443"/>
      <c r="J23" s="443"/>
      <c r="K23" s="443"/>
      <c r="L23" s="443"/>
      <c r="M23" s="444"/>
      <c r="N23" s="210"/>
    </row>
    <row r="24" spans="1:14" x14ac:dyDescent="0.25">
      <c r="A24" s="208"/>
      <c r="B24" s="209"/>
      <c r="C24" s="209"/>
      <c r="D24" s="209"/>
      <c r="E24" s="209"/>
      <c r="F24" s="209"/>
      <c r="G24" s="209"/>
      <c r="H24" s="209"/>
      <c r="I24" s="209"/>
      <c r="J24" s="209"/>
      <c r="K24" s="209"/>
      <c r="L24" s="209"/>
      <c r="M24" s="209"/>
      <c r="N24" s="210"/>
    </row>
    <row r="25" spans="1:14" x14ac:dyDescent="0.25">
      <c r="A25" s="214" t="s">
        <v>182</v>
      </c>
      <c r="B25" s="209"/>
      <c r="C25" s="209" t="s">
        <v>314</v>
      </c>
      <c r="D25" s="209"/>
      <c r="E25" s="209"/>
      <c r="F25" s="209"/>
      <c r="G25" s="209"/>
      <c r="H25" s="209"/>
      <c r="I25" s="209"/>
      <c r="J25" s="209"/>
      <c r="K25" s="209"/>
      <c r="L25" s="209"/>
      <c r="M25" s="209"/>
      <c r="N25" s="210"/>
    </row>
    <row r="26" spans="1:14" x14ac:dyDescent="0.25">
      <c r="A26" s="208"/>
      <c r="B26" s="209"/>
      <c r="C26" s="209" t="s">
        <v>315</v>
      </c>
      <c r="D26" s="209"/>
      <c r="E26" s="209"/>
      <c r="F26" s="209"/>
      <c r="G26" s="209"/>
      <c r="H26" s="209"/>
      <c r="I26" s="209"/>
      <c r="J26" s="209"/>
      <c r="K26" s="209"/>
      <c r="L26" s="209"/>
      <c r="M26" s="209"/>
      <c r="N26" s="210"/>
    </row>
    <row r="27" spans="1:14" x14ac:dyDescent="0.25">
      <c r="A27" s="208"/>
      <c r="B27" s="209"/>
      <c r="C27" s="209" t="s">
        <v>316</v>
      </c>
      <c r="D27" s="209"/>
      <c r="E27" s="209"/>
      <c r="F27" s="209"/>
      <c r="G27" s="209"/>
      <c r="H27" s="209"/>
      <c r="I27" s="209"/>
      <c r="J27" s="209"/>
      <c r="K27" s="209"/>
      <c r="L27" s="209"/>
      <c r="M27" s="209"/>
      <c r="N27" s="210"/>
    </row>
    <row r="28" spans="1:14" x14ac:dyDescent="0.25">
      <c r="A28" s="208"/>
      <c r="B28" s="209"/>
      <c r="C28" s="221" t="s">
        <v>317</v>
      </c>
      <c r="D28" s="209"/>
      <c r="E28" s="209"/>
      <c r="F28" s="209"/>
      <c r="G28" s="209"/>
      <c r="H28" s="209"/>
      <c r="I28" s="209"/>
      <c r="J28" s="209"/>
      <c r="K28" s="209"/>
      <c r="L28" s="209"/>
      <c r="M28" s="209"/>
      <c r="N28" s="210"/>
    </row>
    <row r="29" spans="1:14" ht="6.75" customHeight="1" x14ac:dyDescent="0.25">
      <c r="A29" s="208"/>
      <c r="B29" s="209"/>
      <c r="C29" s="221"/>
      <c r="D29" s="209"/>
      <c r="E29" s="209"/>
      <c r="F29" s="209"/>
      <c r="G29" s="209"/>
      <c r="H29" s="209"/>
      <c r="I29" s="209"/>
      <c r="J29" s="209"/>
      <c r="K29" s="209"/>
      <c r="L29" s="209"/>
      <c r="M29" s="209"/>
      <c r="N29" s="210"/>
    </row>
    <row r="30" spans="1:14" ht="21.75" customHeight="1" x14ac:dyDescent="0.25">
      <c r="A30" s="208"/>
      <c r="B30" s="209"/>
      <c r="C30" s="209" t="s">
        <v>298</v>
      </c>
      <c r="D30" s="209"/>
      <c r="E30" s="209"/>
      <c r="F30" s="209"/>
      <c r="G30" s="209"/>
      <c r="H30" s="209"/>
      <c r="I30" s="209"/>
      <c r="J30" s="209"/>
      <c r="K30" s="209"/>
      <c r="L30" s="209"/>
      <c r="M30" s="209"/>
      <c r="N30" s="210"/>
    </row>
    <row r="31" spans="1:14" ht="16.5" customHeight="1" x14ac:dyDescent="0.25">
      <c r="A31" s="208"/>
      <c r="B31" s="209"/>
      <c r="C31" s="209" t="s">
        <v>299</v>
      </c>
      <c r="D31" s="209"/>
      <c r="E31" s="209"/>
      <c r="F31" s="209"/>
      <c r="G31" s="209"/>
      <c r="H31" s="209"/>
      <c r="I31" s="209"/>
      <c r="J31" s="209"/>
      <c r="K31" s="209"/>
      <c r="L31" s="209"/>
      <c r="M31" s="209"/>
      <c r="N31" s="210"/>
    </row>
    <row r="32" spans="1:14" x14ac:dyDescent="0.25">
      <c r="A32" s="208"/>
      <c r="B32" s="209"/>
      <c r="C32" s="209" t="s">
        <v>297</v>
      </c>
      <c r="D32" s="209"/>
      <c r="E32" s="209"/>
      <c r="F32" s="209"/>
      <c r="G32" s="209"/>
      <c r="H32" s="209"/>
      <c r="I32" s="209"/>
      <c r="J32" s="209"/>
      <c r="K32" s="209"/>
      <c r="L32" s="209"/>
      <c r="M32" s="209"/>
      <c r="N32" s="210"/>
    </row>
    <row r="33" spans="1:14" x14ac:dyDescent="0.25">
      <c r="A33" s="208"/>
      <c r="B33" s="209"/>
      <c r="C33" s="436"/>
      <c r="D33" s="437"/>
      <c r="E33" s="437"/>
      <c r="F33" s="437"/>
      <c r="G33" s="437"/>
      <c r="H33" s="437"/>
      <c r="I33" s="437"/>
      <c r="J33" s="437"/>
      <c r="K33" s="437"/>
      <c r="L33" s="437"/>
      <c r="M33" s="438"/>
      <c r="N33" s="210"/>
    </row>
    <row r="34" spans="1:14" x14ac:dyDescent="0.25">
      <c r="A34" s="208"/>
      <c r="B34" s="209"/>
      <c r="C34" s="439"/>
      <c r="D34" s="440"/>
      <c r="E34" s="440"/>
      <c r="F34" s="440"/>
      <c r="G34" s="440"/>
      <c r="H34" s="440"/>
      <c r="I34" s="440"/>
      <c r="J34" s="440"/>
      <c r="K34" s="440"/>
      <c r="L34" s="440"/>
      <c r="M34" s="441"/>
      <c r="N34" s="210"/>
    </row>
    <row r="35" spans="1:14" x14ac:dyDescent="0.25">
      <c r="A35" s="208"/>
      <c r="B35" s="209"/>
      <c r="C35" s="439"/>
      <c r="D35" s="440"/>
      <c r="E35" s="440"/>
      <c r="F35" s="440"/>
      <c r="G35" s="440"/>
      <c r="H35" s="440"/>
      <c r="I35" s="440"/>
      <c r="J35" s="440"/>
      <c r="K35" s="440"/>
      <c r="L35" s="440"/>
      <c r="M35" s="441"/>
      <c r="N35" s="210"/>
    </row>
    <row r="36" spans="1:14" x14ac:dyDescent="0.25">
      <c r="A36" s="208"/>
      <c r="B36" s="209"/>
      <c r="C36" s="439"/>
      <c r="D36" s="440"/>
      <c r="E36" s="440"/>
      <c r="F36" s="440"/>
      <c r="G36" s="440"/>
      <c r="H36" s="440"/>
      <c r="I36" s="440"/>
      <c r="J36" s="440"/>
      <c r="K36" s="440"/>
      <c r="L36" s="440"/>
      <c r="M36" s="441"/>
      <c r="N36" s="210"/>
    </row>
    <row r="37" spans="1:14" x14ac:dyDescent="0.25">
      <c r="A37" s="208"/>
      <c r="B37" s="209"/>
      <c r="C37" s="439"/>
      <c r="D37" s="440"/>
      <c r="E37" s="440"/>
      <c r="F37" s="440"/>
      <c r="G37" s="440"/>
      <c r="H37" s="440"/>
      <c r="I37" s="440"/>
      <c r="J37" s="440"/>
      <c r="K37" s="440"/>
      <c r="L37" s="440"/>
      <c r="M37" s="441"/>
      <c r="N37" s="210"/>
    </row>
    <row r="38" spans="1:14" x14ac:dyDescent="0.25">
      <c r="A38" s="208"/>
      <c r="B38" s="209"/>
      <c r="C38" s="439"/>
      <c r="D38" s="440"/>
      <c r="E38" s="440"/>
      <c r="F38" s="440"/>
      <c r="G38" s="440"/>
      <c r="H38" s="440"/>
      <c r="I38" s="440"/>
      <c r="J38" s="440"/>
      <c r="K38" s="440"/>
      <c r="L38" s="440"/>
      <c r="M38" s="441"/>
      <c r="N38" s="210"/>
    </row>
    <row r="39" spans="1:14" x14ac:dyDescent="0.25">
      <c r="A39" s="208"/>
      <c r="B39" s="209"/>
      <c r="C39" s="439"/>
      <c r="D39" s="440"/>
      <c r="E39" s="440"/>
      <c r="F39" s="440"/>
      <c r="G39" s="440"/>
      <c r="H39" s="440"/>
      <c r="I39" s="440"/>
      <c r="J39" s="440"/>
      <c r="K39" s="440"/>
      <c r="L39" s="440"/>
      <c r="M39" s="441"/>
      <c r="N39" s="210"/>
    </row>
    <row r="40" spans="1:14" x14ac:dyDescent="0.25">
      <c r="A40" s="208"/>
      <c r="B40" s="209"/>
      <c r="C40" s="439"/>
      <c r="D40" s="440"/>
      <c r="E40" s="440"/>
      <c r="F40" s="440"/>
      <c r="G40" s="440"/>
      <c r="H40" s="440"/>
      <c r="I40" s="440"/>
      <c r="J40" s="440"/>
      <c r="K40" s="440"/>
      <c r="L40" s="440"/>
      <c r="M40" s="441"/>
      <c r="N40" s="210"/>
    </row>
    <row r="41" spans="1:14" x14ac:dyDescent="0.25">
      <c r="A41" s="208"/>
      <c r="B41" s="209"/>
      <c r="C41" s="439"/>
      <c r="D41" s="440"/>
      <c r="E41" s="440"/>
      <c r="F41" s="440"/>
      <c r="G41" s="440"/>
      <c r="H41" s="440"/>
      <c r="I41" s="440"/>
      <c r="J41" s="440"/>
      <c r="K41" s="440"/>
      <c r="L41" s="440"/>
      <c r="M41" s="441"/>
      <c r="N41" s="210"/>
    </row>
    <row r="42" spans="1:14" x14ac:dyDescent="0.25">
      <c r="A42" s="208"/>
      <c r="B42" s="209"/>
      <c r="C42" s="439"/>
      <c r="D42" s="440"/>
      <c r="E42" s="440"/>
      <c r="F42" s="440"/>
      <c r="G42" s="440"/>
      <c r="H42" s="440"/>
      <c r="I42" s="440"/>
      <c r="J42" s="440"/>
      <c r="K42" s="440"/>
      <c r="L42" s="440"/>
      <c r="M42" s="441"/>
      <c r="N42" s="210"/>
    </row>
    <row r="43" spans="1:14" x14ac:dyDescent="0.25">
      <c r="A43" s="208"/>
      <c r="B43" s="209"/>
      <c r="C43" s="439"/>
      <c r="D43" s="440"/>
      <c r="E43" s="440"/>
      <c r="F43" s="440"/>
      <c r="G43" s="440"/>
      <c r="H43" s="440"/>
      <c r="I43" s="440"/>
      <c r="J43" s="440"/>
      <c r="K43" s="440"/>
      <c r="L43" s="440"/>
      <c r="M43" s="441"/>
      <c r="N43" s="210"/>
    </row>
    <row r="44" spans="1:14" x14ac:dyDescent="0.25">
      <c r="A44" s="208"/>
      <c r="B44" s="209"/>
      <c r="C44" s="439"/>
      <c r="D44" s="440"/>
      <c r="E44" s="440"/>
      <c r="F44" s="440"/>
      <c r="G44" s="440"/>
      <c r="H44" s="440"/>
      <c r="I44" s="440"/>
      <c r="J44" s="440"/>
      <c r="K44" s="440"/>
      <c r="L44" s="440"/>
      <c r="M44" s="441"/>
      <c r="N44" s="210"/>
    </row>
    <row r="45" spans="1:14" x14ac:dyDescent="0.25">
      <c r="A45" s="208"/>
      <c r="B45" s="209"/>
      <c r="C45" s="439"/>
      <c r="D45" s="440"/>
      <c r="E45" s="440"/>
      <c r="F45" s="440"/>
      <c r="G45" s="440"/>
      <c r="H45" s="440"/>
      <c r="I45" s="440"/>
      <c r="J45" s="440"/>
      <c r="K45" s="440"/>
      <c r="L45" s="440"/>
      <c r="M45" s="441"/>
      <c r="N45" s="210"/>
    </row>
    <row r="46" spans="1:14" x14ac:dyDescent="0.25">
      <c r="A46" s="208"/>
      <c r="B46" s="209"/>
      <c r="C46" s="439"/>
      <c r="D46" s="440"/>
      <c r="E46" s="440"/>
      <c r="F46" s="440"/>
      <c r="G46" s="440"/>
      <c r="H46" s="440"/>
      <c r="I46" s="440"/>
      <c r="J46" s="440"/>
      <c r="K46" s="440"/>
      <c r="L46" s="440"/>
      <c r="M46" s="441"/>
      <c r="N46" s="210"/>
    </row>
    <row r="47" spans="1:14" x14ac:dyDescent="0.25">
      <c r="A47" s="208"/>
      <c r="B47" s="209"/>
      <c r="C47" s="439"/>
      <c r="D47" s="440"/>
      <c r="E47" s="440"/>
      <c r="F47" s="440"/>
      <c r="G47" s="440"/>
      <c r="H47" s="440"/>
      <c r="I47" s="440"/>
      <c r="J47" s="440"/>
      <c r="K47" s="440"/>
      <c r="L47" s="440"/>
      <c r="M47" s="441"/>
      <c r="N47" s="210"/>
    </row>
    <row r="48" spans="1:14" x14ac:dyDescent="0.25">
      <c r="A48" s="208"/>
      <c r="B48" s="209"/>
      <c r="C48" s="439"/>
      <c r="D48" s="440"/>
      <c r="E48" s="440"/>
      <c r="F48" s="440"/>
      <c r="G48" s="440"/>
      <c r="H48" s="440"/>
      <c r="I48" s="440"/>
      <c r="J48" s="440"/>
      <c r="K48" s="440"/>
      <c r="L48" s="440"/>
      <c r="M48" s="441"/>
      <c r="N48" s="210"/>
    </row>
    <row r="49" spans="1:14" x14ac:dyDescent="0.25">
      <c r="A49" s="208"/>
      <c r="B49" s="209"/>
      <c r="C49" s="439"/>
      <c r="D49" s="440"/>
      <c r="E49" s="440"/>
      <c r="F49" s="440"/>
      <c r="G49" s="440"/>
      <c r="H49" s="440"/>
      <c r="I49" s="440"/>
      <c r="J49" s="440"/>
      <c r="K49" s="440"/>
      <c r="L49" s="440"/>
      <c r="M49" s="441"/>
      <c r="N49" s="210"/>
    </row>
    <row r="50" spans="1:14" x14ac:dyDescent="0.25">
      <c r="A50" s="208"/>
      <c r="B50" s="209"/>
      <c r="C50" s="439"/>
      <c r="D50" s="440"/>
      <c r="E50" s="440"/>
      <c r="F50" s="440"/>
      <c r="G50" s="440"/>
      <c r="H50" s="440"/>
      <c r="I50" s="440"/>
      <c r="J50" s="440"/>
      <c r="K50" s="440"/>
      <c r="L50" s="440"/>
      <c r="M50" s="441"/>
      <c r="N50" s="210"/>
    </row>
    <row r="51" spans="1:14" x14ac:dyDescent="0.25">
      <c r="A51" s="208"/>
      <c r="B51" s="209"/>
      <c r="C51" s="439"/>
      <c r="D51" s="440"/>
      <c r="E51" s="440"/>
      <c r="F51" s="440"/>
      <c r="G51" s="440"/>
      <c r="H51" s="440"/>
      <c r="I51" s="440"/>
      <c r="J51" s="440"/>
      <c r="K51" s="440"/>
      <c r="L51" s="440"/>
      <c r="M51" s="441"/>
      <c r="N51" s="210"/>
    </row>
    <row r="52" spans="1:14" x14ac:dyDescent="0.25">
      <c r="A52" s="208"/>
      <c r="B52" s="209"/>
      <c r="C52" s="439"/>
      <c r="D52" s="440"/>
      <c r="E52" s="440"/>
      <c r="F52" s="440"/>
      <c r="G52" s="440"/>
      <c r="H52" s="440"/>
      <c r="I52" s="440"/>
      <c r="J52" s="440"/>
      <c r="K52" s="440"/>
      <c r="L52" s="440"/>
      <c r="M52" s="441"/>
      <c r="N52" s="210"/>
    </row>
    <row r="53" spans="1:14" x14ac:dyDescent="0.25">
      <c r="A53" s="208"/>
      <c r="B53" s="209"/>
      <c r="C53" s="439"/>
      <c r="D53" s="440"/>
      <c r="E53" s="440"/>
      <c r="F53" s="440"/>
      <c r="G53" s="440"/>
      <c r="H53" s="440"/>
      <c r="I53" s="440"/>
      <c r="J53" s="440"/>
      <c r="K53" s="440"/>
      <c r="L53" s="440"/>
      <c r="M53" s="441"/>
      <c r="N53" s="210"/>
    </row>
    <row r="54" spans="1:14" x14ac:dyDescent="0.25">
      <c r="A54" s="208"/>
      <c r="B54" s="209"/>
      <c r="C54" s="439"/>
      <c r="D54" s="440"/>
      <c r="E54" s="440"/>
      <c r="F54" s="440"/>
      <c r="G54" s="440"/>
      <c r="H54" s="440"/>
      <c r="I54" s="440"/>
      <c r="J54" s="440"/>
      <c r="K54" s="440"/>
      <c r="L54" s="440"/>
      <c r="M54" s="441"/>
      <c r="N54" s="210"/>
    </row>
    <row r="55" spans="1:14" x14ac:dyDescent="0.25">
      <c r="A55" s="208"/>
      <c r="B55" s="209"/>
      <c r="C55" s="439"/>
      <c r="D55" s="440"/>
      <c r="E55" s="440"/>
      <c r="F55" s="440"/>
      <c r="G55" s="440"/>
      <c r="H55" s="440"/>
      <c r="I55" s="440"/>
      <c r="J55" s="440"/>
      <c r="K55" s="440"/>
      <c r="L55" s="440"/>
      <c r="M55" s="441"/>
      <c r="N55" s="210"/>
    </row>
    <row r="56" spans="1:14" x14ac:dyDescent="0.25">
      <c r="A56" s="208"/>
      <c r="B56" s="209"/>
      <c r="C56" s="439"/>
      <c r="D56" s="440"/>
      <c r="E56" s="440"/>
      <c r="F56" s="440"/>
      <c r="G56" s="440"/>
      <c r="H56" s="440"/>
      <c r="I56" s="440"/>
      <c r="J56" s="440"/>
      <c r="K56" s="440"/>
      <c r="L56" s="440"/>
      <c r="M56" s="441"/>
      <c r="N56" s="210"/>
    </row>
    <row r="57" spans="1:14" x14ac:dyDescent="0.25">
      <c r="A57" s="208"/>
      <c r="B57" s="209"/>
      <c r="C57" s="439"/>
      <c r="D57" s="440"/>
      <c r="E57" s="440"/>
      <c r="F57" s="440"/>
      <c r="G57" s="440"/>
      <c r="H57" s="440"/>
      <c r="I57" s="440"/>
      <c r="J57" s="440"/>
      <c r="K57" s="440"/>
      <c r="L57" s="440"/>
      <c r="M57" s="441"/>
      <c r="N57" s="210"/>
    </row>
    <row r="58" spans="1:14" x14ac:dyDescent="0.25">
      <c r="A58" s="208"/>
      <c r="B58" s="209"/>
      <c r="C58" s="439"/>
      <c r="D58" s="440"/>
      <c r="E58" s="440"/>
      <c r="F58" s="440"/>
      <c r="G58" s="440"/>
      <c r="H58" s="440"/>
      <c r="I58" s="440"/>
      <c r="J58" s="440"/>
      <c r="K58" s="440"/>
      <c r="L58" s="440"/>
      <c r="M58" s="441"/>
      <c r="N58" s="210"/>
    </row>
    <row r="59" spans="1:14" x14ac:dyDescent="0.25">
      <c r="A59" s="208"/>
      <c r="B59" s="209"/>
      <c r="C59" s="439"/>
      <c r="D59" s="440"/>
      <c r="E59" s="440"/>
      <c r="F59" s="440"/>
      <c r="G59" s="440"/>
      <c r="H59" s="440"/>
      <c r="I59" s="440"/>
      <c r="J59" s="440"/>
      <c r="K59" s="440"/>
      <c r="L59" s="440"/>
      <c r="M59" s="441"/>
      <c r="N59" s="210"/>
    </row>
    <row r="60" spans="1:14" x14ac:dyDescent="0.25">
      <c r="A60" s="208"/>
      <c r="B60" s="209"/>
      <c r="C60" s="439"/>
      <c r="D60" s="440"/>
      <c r="E60" s="440"/>
      <c r="F60" s="440"/>
      <c r="G60" s="440"/>
      <c r="H60" s="440"/>
      <c r="I60" s="440"/>
      <c r="J60" s="440"/>
      <c r="K60" s="440"/>
      <c r="L60" s="440"/>
      <c r="M60" s="441"/>
      <c r="N60" s="210"/>
    </row>
    <row r="61" spans="1:14" x14ac:dyDescent="0.25">
      <c r="A61" s="208"/>
      <c r="B61" s="209"/>
      <c r="C61" s="439"/>
      <c r="D61" s="440"/>
      <c r="E61" s="440"/>
      <c r="F61" s="440"/>
      <c r="G61" s="440"/>
      <c r="H61" s="440"/>
      <c r="I61" s="440"/>
      <c r="J61" s="440"/>
      <c r="K61" s="440"/>
      <c r="L61" s="440"/>
      <c r="M61" s="441"/>
      <c r="N61" s="210"/>
    </row>
    <row r="62" spans="1:14" x14ac:dyDescent="0.25">
      <c r="A62" s="208"/>
      <c r="B62" s="209"/>
      <c r="C62" s="442"/>
      <c r="D62" s="443"/>
      <c r="E62" s="443"/>
      <c r="F62" s="443"/>
      <c r="G62" s="443"/>
      <c r="H62" s="443"/>
      <c r="I62" s="443"/>
      <c r="J62" s="443"/>
      <c r="K62" s="443"/>
      <c r="L62" s="443"/>
      <c r="M62" s="444"/>
      <c r="N62" s="210"/>
    </row>
    <row r="63" spans="1:14" x14ac:dyDescent="0.25">
      <c r="A63" s="211"/>
      <c r="B63" s="212"/>
      <c r="C63" s="212"/>
      <c r="D63" s="212"/>
      <c r="E63" s="212"/>
      <c r="F63" s="212"/>
      <c r="G63" s="212"/>
      <c r="H63" s="212"/>
      <c r="I63" s="212"/>
      <c r="J63" s="212"/>
      <c r="K63" s="212"/>
      <c r="L63" s="212"/>
      <c r="M63" s="212"/>
      <c r="N63" s="213"/>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271"/>
  <sheetViews>
    <sheetView showGridLines="0" topLeftCell="D7" workbookViewId="0">
      <pane ySplit="9" topLeftCell="A16" activePane="bottomLeft" state="frozen"/>
      <selection activeCell="A7" sqref="A7"/>
      <selection pane="bottomLeft" activeCell="G265" sqref="G265"/>
    </sheetView>
  </sheetViews>
  <sheetFormatPr defaultColWidth="8.85546875" defaultRowHeight="15" x14ac:dyDescent="0.2"/>
  <cols>
    <col min="1" max="1" width="19" style="253" customWidth="1"/>
    <col min="2" max="2" width="14.140625" style="252" bestFit="1" customWidth="1"/>
    <col min="3" max="3" width="44.7109375" style="251" bestFit="1" customWidth="1"/>
    <col min="4" max="4" width="14.140625" style="250" customWidth="1"/>
    <col min="5" max="5" width="17.5703125" style="248" bestFit="1" customWidth="1"/>
    <col min="6" max="6" width="23" style="249" bestFit="1" customWidth="1"/>
    <col min="7" max="7" width="27.140625" style="249" customWidth="1"/>
    <col min="8" max="8" width="23.7109375" style="249" customWidth="1"/>
    <col min="9" max="9" width="20.7109375" style="249" customWidth="1"/>
    <col min="10" max="10" width="23.28515625" style="248" customWidth="1"/>
    <col min="11" max="11" width="18.140625" style="247" customWidth="1"/>
    <col min="12" max="12" width="17.85546875" style="247" bestFit="1" customWidth="1"/>
    <col min="13" max="13" width="18.42578125" style="246" bestFit="1" customWidth="1"/>
    <col min="14" max="14" width="13.42578125" style="246" bestFit="1" customWidth="1"/>
    <col min="15" max="15" width="9.42578125" style="246" hidden="1" customWidth="1"/>
    <col min="16" max="16" width="12.7109375" style="246" bestFit="1" customWidth="1"/>
    <col min="17" max="16384" width="8.85546875" style="246"/>
  </cols>
  <sheetData>
    <row r="1" spans="1:21" ht="26.25" customHeight="1" x14ac:dyDescent="0.35">
      <c r="A1" s="445" t="s">
        <v>1</v>
      </c>
      <c r="B1" s="445"/>
      <c r="C1" s="445"/>
      <c r="D1" s="445"/>
      <c r="E1" s="445"/>
      <c r="F1" s="445"/>
      <c r="G1" s="445"/>
      <c r="H1" s="445"/>
      <c r="I1" s="445"/>
      <c r="J1" s="445"/>
      <c r="K1" s="445"/>
      <c r="L1" s="445"/>
      <c r="M1" s="445"/>
      <c r="N1" s="406"/>
      <c r="O1" s="406"/>
      <c r="P1" s="406"/>
      <c r="Q1" s="399"/>
      <c r="R1" s="399"/>
    </row>
    <row r="2" spans="1:21" ht="26.25" customHeight="1" x14ac:dyDescent="0.35">
      <c r="A2" s="446" t="s">
        <v>394</v>
      </c>
      <c r="B2" s="446"/>
      <c r="C2" s="446"/>
      <c r="D2" s="446"/>
      <c r="E2" s="446"/>
      <c r="F2" s="446"/>
      <c r="G2" s="446"/>
      <c r="H2" s="446"/>
      <c r="I2" s="446"/>
      <c r="J2" s="446"/>
      <c r="K2" s="446"/>
      <c r="L2" s="446"/>
      <c r="M2" s="446"/>
      <c r="N2" s="399"/>
      <c r="O2" s="399"/>
      <c r="P2" s="399"/>
      <c r="Q2" s="399"/>
      <c r="R2" s="399"/>
    </row>
    <row r="3" spans="1:21" ht="18" x14ac:dyDescent="0.25">
      <c r="A3" s="405"/>
      <c r="E3" s="404"/>
      <c r="G3" s="403"/>
      <c r="H3" s="402"/>
      <c r="I3" s="402"/>
      <c r="J3" s="401"/>
      <c r="K3" s="400"/>
      <c r="L3" s="400"/>
      <c r="M3" s="399"/>
      <c r="N3" s="399"/>
      <c r="O3" s="399"/>
      <c r="P3" s="399"/>
      <c r="Q3" s="399"/>
      <c r="R3" s="399"/>
    </row>
    <row r="4" spans="1:21" s="389" customFormat="1" ht="12" customHeight="1" thickBot="1" x14ac:dyDescent="0.25">
      <c r="A4" s="398"/>
      <c r="B4" s="397"/>
      <c r="C4" s="396"/>
      <c r="E4" s="395"/>
      <c r="F4" s="394"/>
      <c r="G4" s="394"/>
      <c r="H4" s="394"/>
      <c r="I4" s="394"/>
      <c r="J4" s="393"/>
      <c r="K4" s="392"/>
      <c r="L4" s="392"/>
      <c r="M4" s="391"/>
      <c r="N4" s="390"/>
      <c r="O4" s="390"/>
      <c r="P4" s="349"/>
      <c r="Q4" s="349"/>
      <c r="R4" s="349"/>
      <c r="S4" s="349"/>
      <c r="T4" s="349"/>
    </row>
    <row r="5" spans="1:21" s="362" customFormat="1" ht="15" customHeight="1" x14ac:dyDescent="0.25">
      <c r="A5" s="388" t="s">
        <v>0</v>
      </c>
      <c r="B5" s="387" t="str">
        <f>'[1]Cover Page'!B9</f>
        <v>Granite State Insurance Company</v>
      </c>
      <c r="C5" s="386"/>
      <c r="D5" s="385"/>
      <c r="E5" s="384"/>
      <c r="F5" s="383"/>
      <c r="G5" s="383"/>
      <c r="H5" s="383"/>
      <c r="I5" s="383"/>
      <c r="J5" s="383"/>
      <c r="K5" s="382"/>
      <c r="L5" s="381" t="s">
        <v>37</v>
      </c>
      <c r="M5" s="380">
        <f>'[1]Cover Page'!L9</f>
        <v>23809</v>
      </c>
      <c r="N5" s="350"/>
      <c r="O5" s="350"/>
      <c r="P5" s="350"/>
      <c r="Q5" s="350"/>
      <c r="R5" s="350"/>
    </row>
    <row r="6" spans="1:21" s="362" customFormat="1" ht="14.25" x14ac:dyDescent="0.2">
      <c r="A6" s="379"/>
      <c r="B6" s="378"/>
      <c r="C6" s="377"/>
      <c r="D6" s="376"/>
      <c r="E6" s="373"/>
      <c r="F6" s="375"/>
      <c r="G6" s="374"/>
      <c r="H6" s="374"/>
      <c r="I6" s="374"/>
      <c r="J6" s="374"/>
      <c r="K6" s="373"/>
      <c r="L6" s="372"/>
      <c r="M6" s="371"/>
      <c r="N6" s="350"/>
      <c r="O6" s="350"/>
      <c r="P6" s="350"/>
      <c r="Q6" s="350"/>
      <c r="R6" s="350"/>
    </row>
    <row r="7" spans="1:21" s="362" customFormat="1" ht="15" customHeight="1" x14ac:dyDescent="0.25">
      <c r="A7" s="370" t="s">
        <v>2</v>
      </c>
      <c r="B7" s="368" t="str">
        <f>'[1]Cover Page'!B13</f>
        <v>American International Group, Inc.</v>
      </c>
      <c r="C7" s="369"/>
      <c r="D7" s="368"/>
      <c r="E7" s="367"/>
      <c r="F7" s="366"/>
      <c r="G7" s="366"/>
      <c r="H7" s="366"/>
      <c r="I7" s="366"/>
      <c r="J7" s="366"/>
      <c r="K7" s="365"/>
      <c r="L7" s="364" t="s">
        <v>38</v>
      </c>
      <c r="M7" s="363">
        <f>'[1]Cover Page'!L13</f>
        <v>12</v>
      </c>
      <c r="N7" s="350"/>
      <c r="O7" s="350"/>
      <c r="P7" s="350"/>
      <c r="Q7" s="350"/>
      <c r="R7" s="350"/>
    </row>
    <row r="8" spans="1:21" s="349" customFormat="1" ht="6.75" customHeight="1" thickBot="1" x14ac:dyDescent="0.3">
      <c r="A8" s="361"/>
      <c r="B8" s="360"/>
      <c r="C8" s="359"/>
      <c r="D8" s="358"/>
      <c r="E8" s="356"/>
      <c r="F8" s="357"/>
      <c r="G8" s="357"/>
      <c r="H8" s="357"/>
      <c r="I8" s="357"/>
      <c r="J8" s="357"/>
      <c r="K8" s="356"/>
      <c r="L8" s="355"/>
      <c r="M8" s="354"/>
      <c r="N8" s="353"/>
      <c r="O8" s="352"/>
      <c r="P8" s="351"/>
      <c r="Q8" s="350"/>
      <c r="R8" s="350"/>
      <c r="S8" s="350"/>
      <c r="T8" s="350"/>
      <c r="U8" s="350"/>
    </row>
    <row r="9" spans="1:21" s="316" customFormat="1" ht="15" customHeight="1" thickBot="1" x14ac:dyDescent="0.3">
      <c r="A9" s="348"/>
      <c r="B9" s="347"/>
      <c r="C9" s="346"/>
      <c r="D9" s="345"/>
      <c r="E9" s="343"/>
      <c r="F9" s="344"/>
      <c r="G9" s="344"/>
      <c r="H9" s="344"/>
      <c r="I9" s="344"/>
      <c r="J9" s="343"/>
      <c r="K9" s="342"/>
      <c r="L9" s="342"/>
    </row>
    <row r="10" spans="1:21" s="316" customFormat="1" ht="15" customHeight="1" thickTop="1" x14ac:dyDescent="0.25">
      <c r="A10" s="340">
        <v>1</v>
      </c>
      <c r="B10" s="340">
        <v>2</v>
      </c>
      <c r="C10" s="341">
        <v>3</v>
      </c>
      <c r="D10" s="340">
        <v>4</v>
      </c>
      <c r="E10" s="340">
        <v>5</v>
      </c>
      <c r="F10" s="340">
        <v>6</v>
      </c>
      <c r="G10" s="340">
        <v>7</v>
      </c>
      <c r="H10" s="340">
        <v>8</v>
      </c>
      <c r="I10" s="340">
        <v>9</v>
      </c>
      <c r="J10" s="340">
        <v>10</v>
      </c>
      <c r="K10" s="340">
        <v>11</v>
      </c>
      <c r="L10" s="340">
        <v>12</v>
      </c>
      <c r="M10" s="339">
        <v>13</v>
      </c>
    </row>
    <row r="11" spans="1:21" s="316" customFormat="1" ht="15" customHeight="1" x14ac:dyDescent="0.25">
      <c r="A11" s="334"/>
      <c r="B11" s="332"/>
      <c r="C11" s="333"/>
      <c r="D11" s="332"/>
      <c r="E11" s="332"/>
      <c r="F11" s="331"/>
      <c r="G11" s="330"/>
      <c r="H11" s="330"/>
      <c r="I11" s="330"/>
      <c r="J11" s="329"/>
      <c r="K11" s="328" t="s">
        <v>392</v>
      </c>
      <c r="L11" s="327" t="s">
        <v>383</v>
      </c>
      <c r="M11" s="338"/>
    </row>
    <row r="12" spans="1:21" s="316" customFormat="1" ht="15" customHeight="1" x14ac:dyDescent="0.25">
      <c r="A12" s="334"/>
      <c r="B12" s="332"/>
      <c r="C12" s="333"/>
      <c r="D12" s="332"/>
      <c r="E12" s="337"/>
      <c r="F12" s="331"/>
      <c r="G12" s="330" t="s">
        <v>393</v>
      </c>
      <c r="H12" s="335"/>
      <c r="I12" s="329" t="s">
        <v>392</v>
      </c>
      <c r="J12" s="329" t="s">
        <v>392</v>
      </c>
      <c r="K12" s="328" t="s">
        <v>391</v>
      </c>
      <c r="L12" s="327" t="s">
        <v>390</v>
      </c>
      <c r="M12" s="336"/>
    </row>
    <row r="13" spans="1:21" s="316" customFormat="1" ht="15" customHeight="1" x14ac:dyDescent="0.25">
      <c r="A13" s="334"/>
      <c r="B13" s="332" t="s">
        <v>389</v>
      </c>
      <c r="C13" s="333"/>
      <c r="D13" s="332"/>
      <c r="E13" s="332"/>
      <c r="F13" s="331" t="s">
        <v>388</v>
      </c>
      <c r="G13" s="330" t="s">
        <v>387</v>
      </c>
      <c r="H13" s="335"/>
      <c r="I13" s="329" t="s">
        <v>386</v>
      </c>
      <c r="J13" s="329" t="s">
        <v>386</v>
      </c>
      <c r="K13" s="328" t="s">
        <v>385</v>
      </c>
      <c r="L13" s="327" t="s">
        <v>384</v>
      </c>
      <c r="M13" s="326" t="s">
        <v>383</v>
      </c>
    </row>
    <row r="14" spans="1:21" s="316" customFormat="1" ht="15" customHeight="1" x14ac:dyDescent="0.25">
      <c r="A14" s="334"/>
      <c r="B14" s="332" t="s">
        <v>382</v>
      </c>
      <c r="C14" s="333"/>
      <c r="D14" s="332" t="s">
        <v>381</v>
      </c>
      <c r="E14" s="332" t="s">
        <v>380</v>
      </c>
      <c r="F14" s="331" t="s">
        <v>368</v>
      </c>
      <c r="G14" s="330" t="s">
        <v>379</v>
      </c>
      <c r="H14" s="330" t="s">
        <v>378</v>
      </c>
      <c r="I14" s="329" t="s">
        <v>377</v>
      </c>
      <c r="J14" s="329" t="s">
        <v>377</v>
      </c>
      <c r="K14" s="328" t="s">
        <v>376</v>
      </c>
      <c r="L14" s="327" t="s">
        <v>375</v>
      </c>
      <c r="M14" s="326" t="s">
        <v>374</v>
      </c>
    </row>
    <row r="15" spans="1:21" s="316" customFormat="1" ht="15" customHeight="1" thickBot="1" x14ac:dyDescent="0.3">
      <c r="A15" s="325" t="s">
        <v>151</v>
      </c>
      <c r="B15" s="323" t="s">
        <v>373</v>
      </c>
      <c r="C15" s="324" t="s">
        <v>372</v>
      </c>
      <c r="D15" s="323" t="s">
        <v>371</v>
      </c>
      <c r="E15" s="323" t="s">
        <v>370</v>
      </c>
      <c r="F15" s="322" t="s">
        <v>369</v>
      </c>
      <c r="G15" s="321" t="s">
        <v>368</v>
      </c>
      <c r="H15" s="321" t="s">
        <v>367</v>
      </c>
      <c r="I15" s="320" t="s">
        <v>366</v>
      </c>
      <c r="J15" s="320" t="s">
        <v>365</v>
      </c>
      <c r="K15" s="319" t="s">
        <v>364</v>
      </c>
      <c r="L15" s="318" t="s">
        <v>363</v>
      </c>
      <c r="M15" s="317" t="s">
        <v>362</v>
      </c>
    </row>
    <row r="16" spans="1:21" ht="15" customHeight="1" thickTop="1" x14ac:dyDescent="0.25">
      <c r="A16" s="247"/>
      <c r="B16" s="314"/>
      <c r="D16" s="315"/>
      <c r="E16" s="314"/>
      <c r="F16" s="313"/>
      <c r="G16" s="312"/>
      <c r="H16" s="312"/>
      <c r="I16" s="311"/>
      <c r="J16" s="311"/>
      <c r="K16" s="310"/>
      <c r="L16" s="309"/>
      <c r="M16" s="309"/>
      <c r="N16" s="308" t="s">
        <v>361</v>
      </c>
      <c r="P16" s="308"/>
    </row>
    <row r="17" spans="1:16" s="278" customFormat="1" ht="16.5" customHeight="1" x14ac:dyDescent="0.25">
      <c r="A17" s="276">
        <f t="shared" ref="A17:A52" si="0">$M$5</f>
        <v>23809</v>
      </c>
      <c r="B17" s="275" t="s">
        <v>59</v>
      </c>
      <c r="C17" s="279" t="s">
        <v>359</v>
      </c>
      <c r="D17" s="275"/>
      <c r="E17" s="275"/>
      <c r="F17" s="272"/>
      <c r="G17" s="274"/>
      <c r="H17" s="273"/>
      <c r="I17" s="273"/>
      <c r="J17" s="273"/>
      <c r="K17" s="272"/>
      <c r="L17" s="271"/>
      <c r="M17" s="271"/>
      <c r="O17" s="278" t="str">
        <f t="shared" ref="O17:O52" si="1">IF(OR(B17="PPA", B17="CMP",B17="CML",B17="CMA",B17="WC",B17="MED"),B17,"ASLine")</f>
        <v>WC</v>
      </c>
    </row>
    <row r="18" spans="1:16" s="278" customFormat="1" ht="16.5" customHeight="1" x14ac:dyDescent="0.25">
      <c r="A18" s="276">
        <f t="shared" si="0"/>
        <v>23809</v>
      </c>
      <c r="B18" s="275" t="s">
        <v>59</v>
      </c>
      <c r="C18" s="279" t="s">
        <v>359</v>
      </c>
      <c r="D18" s="275"/>
      <c r="E18" s="275"/>
      <c r="F18" s="272"/>
      <c r="G18" s="274"/>
      <c r="H18" s="273"/>
      <c r="I18" s="273"/>
      <c r="J18" s="273"/>
      <c r="K18" s="272"/>
      <c r="L18" s="271"/>
      <c r="M18" s="271"/>
      <c r="N18" s="307" t="s">
        <v>360</v>
      </c>
      <c r="O18" s="278" t="str">
        <f t="shared" si="1"/>
        <v>WC</v>
      </c>
    </row>
    <row r="19" spans="1:16" s="278" customFormat="1" ht="16.5" customHeight="1" x14ac:dyDescent="0.25">
      <c r="A19" s="276">
        <f t="shared" si="0"/>
        <v>23809</v>
      </c>
      <c r="B19" s="275" t="s">
        <v>59</v>
      </c>
      <c r="C19" s="279" t="s">
        <v>359</v>
      </c>
      <c r="D19" s="275"/>
      <c r="E19" s="275"/>
      <c r="F19" s="272"/>
      <c r="G19" s="274"/>
      <c r="H19" s="273"/>
      <c r="I19" s="273"/>
      <c r="J19" s="273"/>
      <c r="K19" s="272"/>
      <c r="L19" s="271"/>
      <c r="M19" s="271"/>
      <c r="O19" s="278" t="str">
        <f t="shared" si="1"/>
        <v>WC</v>
      </c>
    </row>
    <row r="20" spans="1:16" s="278" customFormat="1" ht="16.5" customHeight="1" x14ac:dyDescent="0.25">
      <c r="A20" s="276">
        <f t="shared" si="0"/>
        <v>23809</v>
      </c>
      <c r="B20" s="275" t="s">
        <v>59</v>
      </c>
      <c r="C20" s="279" t="s">
        <v>359</v>
      </c>
      <c r="D20" s="275"/>
      <c r="E20" s="284"/>
      <c r="F20" s="281"/>
      <c r="G20" s="283"/>
      <c r="H20" s="282"/>
      <c r="I20" s="282"/>
      <c r="J20" s="282"/>
      <c r="K20" s="281"/>
      <c r="L20" s="280"/>
      <c r="M20" s="280"/>
      <c r="O20" s="278" t="str">
        <f t="shared" si="1"/>
        <v>WC</v>
      </c>
    </row>
    <row r="21" spans="1:16" s="278" customFormat="1" ht="16.5" customHeight="1" x14ac:dyDescent="0.25">
      <c r="A21" s="276">
        <f t="shared" si="0"/>
        <v>23809</v>
      </c>
      <c r="B21" s="275" t="s">
        <v>200</v>
      </c>
      <c r="C21" s="279" t="s">
        <v>359</v>
      </c>
      <c r="D21" s="275"/>
      <c r="E21" s="275"/>
      <c r="F21" s="272"/>
      <c r="G21" s="274"/>
      <c r="H21" s="273"/>
      <c r="I21" s="273"/>
      <c r="J21" s="273"/>
      <c r="K21" s="272"/>
      <c r="L21" s="271"/>
      <c r="M21" s="271"/>
      <c r="O21" s="278" t="str">
        <f t="shared" si="1"/>
        <v>CML</v>
      </c>
    </row>
    <row r="22" spans="1:16" s="278" customFormat="1" ht="16.5" customHeight="1" x14ac:dyDescent="0.25">
      <c r="A22" s="276">
        <f t="shared" si="0"/>
        <v>23809</v>
      </c>
      <c r="B22" s="275" t="s">
        <v>200</v>
      </c>
      <c r="C22" s="279" t="s">
        <v>359</v>
      </c>
      <c r="D22" s="275"/>
      <c r="E22" s="275"/>
      <c r="F22" s="272"/>
      <c r="G22" s="274"/>
      <c r="H22" s="273"/>
      <c r="I22" s="273"/>
      <c r="J22" s="273"/>
      <c r="K22" s="272"/>
      <c r="L22" s="271"/>
      <c r="M22" s="271"/>
      <c r="O22" s="278" t="str">
        <f t="shared" si="1"/>
        <v>CML</v>
      </c>
    </row>
    <row r="23" spans="1:16" s="278" customFormat="1" ht="16.5" customHeight="1" x14ac:dyDescent="0.25">
      <c r="A23" s="276">
        <f t="shared" si="0"/>
        <v>23809</v>
      </c>
      <c r="B23" s="275" t="s">
        <v>200</v>
      </c>
      <c r="C23" s="279" t="s">
        <v>359</v>
      </c>
      <c r="D23" s="275"/>
      <c r="E23" s="275"/>
      <c r="F23" s="272"/>
      <c r="G23" s="274"/>
      <c r="H23" s="273"/>
      <c r="I23" s="273"/>
      <c r="J23" s="273"/>
      <c r="K23" s="272"/>
      <c r="L23" s="271"/>
      <c r="M23" s="271"/>
      <c r="O23" s="278" t="str">
        <f t="shared" si="1"/>
        <v>CML</v>
      </c>
      <c r="P23" s="306"/>
    </row>
    <row r="24" spans="1:16" s="278" customFormat="1" ht="16.5" customHeight="1" x14ac:dyDescent="0.25">
      <c r="A24" s="276">
        <f t="shared" si="0"/>
        <v>23809</v>
      </c>
      <c r="B24" s="275" t="s">
        <v>200</v>
      </c>
      <c r="C24" s="279" t="s">
        <v>359</v>
      </c>
      <c r="D24" s="275"/>
      <c r="E24" s="284"/>
      <c r="F24" s="281"/>
      <c r="G24" s="283"/>
      <c r="H24" s="282"/>
      <c r="I24" s="282"/>
      <c r="J24" s="282"/>
      <c r="K24" s="281"/>
      <c r="L24" s="280"/>
      <c r="M24" s="280"/>
      <c r="O24" s="278" t="str">
        <f t="shared" si="1"/>
        <v>CML</v>
      </c>
    </row>
    <row r="25" spans="1:16" s="278" customFormat="1" ht="16.5" customHeight="1" x14ac:dyDescent="0.25">
      <c r="A25" s="276">
        <f t="shared" si="0"/>
        <v>23809</v>
      </c>
      <c r="B25" s="275" t="s">
        <v>198</v>
      </c>
      <c r="C25" s="279" t="s">
        <v>359</v>
      </c>
      <c r="D25" s="275"/>
      <c r="E25" s="275"/>
      <c r="F25" s="272"/>
      <c r="G25" s="274"/>
      <c r="H25" s="273"/>
      <c r="I25" s="273"/>
      <c r="J25" s="273"/>
      <c r="K25" s="272"/>
      <c r="L25" s="271"/>
      <c r="M25" s="271"/>
      <c r="O25" s="278" t="str">
        <f t="shared" si="1"/>
        <v>CMA</v>
      </c>
    </row>
    <row r="26" spans="1:16" s="278" customFormat="1" ht="16.5" customHeight="1" x14ac:dyDescent="0.25">
      <c r="A26" s="276">
        <f t="shared" si="0"/>
        <v>23809</v>
      </c>
      <c r="B26" s="275" t="s">
        <v>198</v>
      </c>
      <c r="C26" s="279" t="s">
        <v>359</v>
      </c>
      <c r="D26" s="275"/>
      <c r="E26" s="275"/>
      <c r="F26" s="272"/>
      <c r="G26" s="274"/>
      <c r="H26" s="273"/>
      <c r="I26" s="273"/>
      <c r="J26" s="273"/>
      <c r="K26" s="272"/>
      <c r="L26" s="271"/>
      <c r="M26" s="271"/>
      <c r="O26" s="278" t="str">
        <f t="shared" si="1"/>
        <v>CMA</v>
      </c>
    </row>
    <row r="27" spans="1:16" s="278" customFormat="1" ht="16.5" customHeight="1" x14ac:dyDescent="0.25">
      <c r="A27" s="276">
        <f t="shared" si="0"/>
        <v>23809</v>
      </c>
      <c r="B27" s="275" t="s">
        <v>198</v>
      </c>
      <c r="C27" s="279" t="s">
        <v>359</v>
      </c>
      <c r="D27" s="275"/>
      <c r="E27" s="275"/>
      <c r="F27" s="272"/>
      <c r="G27" s="274"/>
      <c r="H27" s="273"/>
      <c r="I27" s="273"/>
      <c r="J27" s="273"/>
      <c r="K27" s="272"/>
      <c r="L27" s="271"/>
      <c r="M27" s="271"/>
      <c r="O27" s="278" t="str">
        <f t="shared" si="1"/>
        <v>CMA</v>
      </c>
    </row>
    <row r="28" spans="1:16" s="278" customFormat="1" ht="16.5" customHeight="1" x14ac:dyDescent="0.25">
      <c r="A28" s="276">
        <f t="shared" si="0"/>
        <v>23809</v>
      </c>
      <c r="B28" s="275" t="s">
        <v>198</v>
      </c>
      <c r="C28" s="279" t="s">
        <v>359</v>
      </c>
      <c r="D28" s="275"/>
      <c r="E28" s="284"/>
      <c r="F28" s="281"/>
      <c r="G28" s="283"/>
      <c r="H28" s="282"/>
      <c r="I28" s="282"/>
      <c r="J28" s="282"/>
      <c r="K28" s="281"/>
      <c r="L28" s="280"/>
      <c r="M28" s="280"/>
      <c r="O28" s="278" t="str">
        <f t="shared" si="1"/>
        <v>CMA</v>
      </c>
    </row>
    <row r="29" spans="1:16" s="278" customFormat="1" ht="16.5" customHeight="1" x14ac:dyDescent="0.25">
      <c r="A29" s="276">
        <f t="shared" si="0"/>
        <v>23809</v>
      </c>
      <c r="B29" s="275" t="s">
        <v>59</v>
      </c>
      <c r="C29" s="279" t="s">
        <v>358</v>
      </c>
      <c r="D29" s="275"/>
      <c r="E29" s="275"/>
      <c r="F29" s="272"/>
      <c r="G29" s="274"/>
      <c r="H29" s="273"/>
      <c r="I29" s="273"/>
      <c r="J29" s="273"/>
      <c r="K29" s="272"/>
      <c r="L29" s="271"/>
      <c r="M29" s="271"/>
      <c r="O29" s="278" t="str">
        <f t="shared" si="1"/>
        <v>WC</v>
      </c>
    </row>
    <row r="30" spans="1:16" s="278" customFormat="1" ht="16.5" customHeight="1" x14ac:dyDescent="0.25">
      <c r="A30" s="276">
        <f t="shared" si="0"/>
        <v>23809</v>
      </c>
      <c r="B30" s="275" t="s">
        <v>59</v>
      </c>
      <c r="C30" s="279" t="s">
        <v>358</v>
      </c>
      <c r="D30" s="275"/>
      <c r="E30" s="275"/>
      <c r="F30" s="272"/>
      <c r="G30" s="274"/>
      <c r="H30" s="273"/>
      <c r="I30" s="273"/>
      <c r="J30" s="273"/>
      <c r="K30" s="272"/>
      <c r="L30" s="271"/>
      <c r="M30" s="271"/>
      <c r="O30" s="278" t="str">
        <f t="shared" si="1"/>
        <v>WC</v>
      </c>
    </row>
    <row r="31" spans="1:16" s="278" customFormat="1" ht="16.5" customHeight="1" x14ac:dyDescent="0.25">
      <c r="A31" s="276">
        <f t="shared" si="0"/>
        <v>23809</v>
      </c>
      <c r="B31" s="275" t="s">
        <v>59</v>
      </c>
      <c r="C31" s="279" t="s">
        <v>358</v>
      </c>
      <c r="D31" s="275"/>
      <c r="E31" s="275"/>
      <c r="F31" s="272"/>
      <c r="G31" s="274"/>
      <c r="H31" s="273"/>
      <c r="I31" s="273"/>
      <c r="J31" s="273"/>
      <c r="K31" s="272"/>
      <c r="L31" s="271"/>
      <c r="M31" s="271"/>
      <c r="O31" s="278" t="str">
        <f t="shared" si="1"/>
        <v>WC</v>
      </c>
    </row>
    <row r="32" spans="1:16" s="278" customFormat="1" ht="16.5" customHeight="1" x14ac:dyDescent="0.25">
      <c r="A32" s="276">
        <f t="shared" si="0"/>
        <v>23809</v>
      </c>
      <c r="B32" s="275" t="s">
        <v>59</v>
      </c>
      <c r="C32" s="279" t="s">
        <v>358</v>
      </c>
      <c r="D32" s="275"/>
      <c r="E32" s="284"/>
      <c r="F32" s="281"/>
      <c r="G32" s="283"/>
      <c r="H32" s="283"/>
      <c r="I32" s="283"/>
      <c r="J32" s="283"/>
      <c r="K32" s="281"/>
      <c r="L32" s="280"/>
      <c r="M32" s="280"/>
      <c r="O32" s="278" t="str">
        <f t="shared" si="1"/>
        <v>WC</v>
      </c>
    </row>
    <row r="33" spans="1:15" s="278" customFormat="1" ht="16.5" customHeight="1" x14ac:dyDescent="0.25">
      <c r="A33" s="276">
        <f t="shared" si="0"/>
        <v>23809</v>
      </c>
      <c r="B33" s="275" t="s">
        <v>200</v>
      </c>
      <c r="C33" s="279" t="s">
        <v>357</v>
      </c>
      <c r="D33" s="275"/>
      <c r="E33" s="275"/>
      <c r="F33" s="272"/>
      <c r="G33" s="274"/>
      <c r="H33" s="273"/>
      <c r="I33" s="273"/>
      <c r="J33" s="273"/>
      <c r="K33" s="272"/>
      <c r="L33" s="271"/>
      <c r="M33" s="271"/>
      <c r="O33" s="278" t="str">
        <f t="shared" si="1"/>
        <v>CML</v>
      </c>
    </row>
    <row r="34" spans="1:15" s="278" customFormat="1" ht="16.5" customHeight="1" x14ac:dyDescent="0.25">
      <c r="A34" s="276">
        <f t="shared" si="0"/>
        <v>23809</v>
      </c>
      <c r="B34" s="275" t="s">
        <v>200</v>
      </c>
      <c r="C34" s="279" t="s">
        <v>357</v>
      </c>
      <c r="D34" s="275"/>
      <c r="E34" s="275"/>
      <c r="F34" s="272"/>
      <c r="G34" s="274"/>
      <c r="H34" s="273"/>
      <c r="I34" s="273"/>
      <c r="J34" s="273"/>
      <c r="K34" s="272"/>
      <c r="L34" s="271"/>
      <c r="M34" s="271"/>
      <c r="O34" s="278" t="str">
        <f t="shared" si="1"/>
        <v>CML</v>
      </c>
    </row>
    <row r="35" spans="1:15" s="278" customFormat="1" ht="16.5" customHeight="1" x14ac:dyDescent="0.25">
      <c r="A35" s="276">
        <f t="shared" si="0"/>
        <v>23809</v>
      </c>
      <c r="B35" s="275" t="s">
        <v>200</v>
      </c>
      <c r="C35" s="279" t="s">
        <v>357</v>
      </c>
      <c r="D35" s="275"/>
      <c r="E35" s="275"/>
      <c r="F35" s="272"/>
      <c r="G35" s="274"/>
      <c r="H35" s="273"/>
      <c r="I35" s="273"/>
      <c r="J35" s="273"/>
      <c r="K35" s="272"/>
      <c r="L35" s="271"/>
      <c r="M35" s="271"/>
      <c r="O35" s="278" t="str">
        <f t="shared" si="1"/>
        <v>CML</v>
      </c>
    </row>
    <row r="36" spans="1:15" s="278" customFormat="1" ht="16.5" customHeight="1" x14ac:dyDescent="0.25">
      <c r="A36" s="276">
        <f t="shared" si="0"/>
        <v>23809</v>
      </c>
      <c r="B36" s="275" t="s">
        <v>200</v>
      </c>
      <c r="C36" s="279" t="s">
        <v>357</v>
      </c>
      <c r="D36" s="275"/>
      <c r="E36" s="284"/>
      <c r="F36" s="281"/>
      <c r="G36" s="283"/>
      <c r="H36" s="282"/>
      <c r="I36" s="282"/>
      <c r="J36" s="282"/>
      <c r="K36" s="281"/>
      <c r="L36" s="280"/>
      <c r="M36" s="280"/>
      <c r="O36" s="278" t="str">
        <f t="shared" si="1"/>
        <v>CML</v>
      </c>
    </row>
    <row r="37" spans="1:15" s="278" customFormat="1" ht="16.5" customHeight="1" x14ac:dyDescent="0.25">
      <c r="A37" s="276">
        <f t="shared" si="0"/>
        <v>23809</v>
      </c>
      <c r="B37" s="275" t="s">
        <v>200</v>
      </c>
      <c r="C37" s="279" t="s">
        <v>356</v>
      </c>
      <c r="D37" s="275"/>
      <c r="E37" s="275"/>
      <c r="F37" s="305"/>
      <c r="G37" s="274"/>
      <c r="H37" s="273"/>
      <c r="I37" s="273"/>
      <c r="J37" s="273"/>
      <c r="K37" s="305"/>
      <c r="L37" s="271"/>
      <c r="M37" s="271"/>
      <c r="O37" s="278" t="str">
        <f t="shared" si="1"/>
        <v>CML</v>
      </c>
    </row>
    <row r="38" spans="1:15" s="278" customFormat="1" x14ac:dyDescent="0.25">
      <c r="A38" s="276">
        <f t="shared" si="0"/>
        <v>23809</v>
      </c>
      <c r="B38" s="275" t="s">
        <v>200</v>
      </c>
      <c r="C38" s="279" t="s">
        <v>356</v>
      </c>
      <c r="D38" s="275"/>
      <c r="E38" s="275"/>
      <c r="F38" s="305"/>
      <c r="G38" s="274"/>
      <c r="H38" s="273"/>
      <c r="I38" s="273"/>
      <c r="J38" s="273"/>
      <c r="K38" s="305"/>
      <c r="L38" s="271"/>
      <c r="M38" s="271"/>
      <c r="O38" s="278" t="str">
        <f t="shared" si="1"/>
        <v>CML</v>
      </c>
    </row>
    <row r="39" spans="1:15" s="278" customFormat="1" x14ac:dyDescent="0.25">
      <c r="A39" s="276">
        <f t="shared" si="0"/>
        <v>23809</v>
      </c>
      <c r="B39" s="275" t="s">
        <v>200</v>
      </c>
      <c r="C39" s="279" t="s">
        <v>356</v>
      </c>
      <c r="D39" s="275"/>
      <c r="E39" s="275"/>
      <c r="F39" s="305"/>
      <c r="G39" s="274"/>
      <c r="H39" s="273"/>
      <c r="I39" s="273"/>
      <c r="J39" s="273"/>
      <c r="K39" s="305"/>
      <c r="L39" s="271"/>
      <c r="M39" s="271"/>
      <c r="O39" s="278" t="str">
        <f t="shared" si="1"/>
        <v>CML</v>
      </c>
    </row>
    <row r="40" spans="1:15" s="278" customFormat="1" x14ac:dyDescent="0.25">
      <c r="A40" s="276">
        <f t="shared" si="0"/>
        <v>23809</v>
      </c>
      <c r="B40" s="275" t="s">
        <v>200</v>
      </c>
      <c r="C40" s="279" t="s">
        <v>356</v>
      </c>
      <c r="D40" s="275"/>
      <c r="E40" s="284"/>
      <c r="F40" s="302"/>
      <c r="G40" s="304"/>
      <c r="H40" s="303"/>
      <c r="I40" s="282"/>
      <c r="J40" s="282"/>
      <c r="K40" s="302"/>
      <c r="L40" s="285"/>
      <c r="M40" s="301"/>
      <c r="O40" s="278" t="str">
        <f t="shared" si="1"/>
        <v>CML</v>
      </c>
    </row>
    <row r="41" spans="1:15" s="278" customFormat="1" x14ac:dyDescent="0.25">
      <c r="A41" s="276">
        <f t="shared" si="0"/>
        <v>23809</v>
      </c>
      <c r="B41" s="275" t="s">
        <v>59</v>
      </c>
      <c r="C41" s="279" t="s">
        <v>355</v>
      </c>
      <c r="D41" s="275"/>
      <c r="E41" s="275"/>
      <c r="F41" s="272"/>
      <c r="G41" s="290"/>
      <c r="H41" s="300"/>
      <c r="I41" s="299"/>
      <c r="J41" s="298"/>
      <c r="K41" s="272"/>
      <c r="L41" s="288"/>
      <c r="M41" s="288"/>
      <c r="O41" s="278" t="str">
        <f t="shared" si="1"/>
        <v>WC</v>
      </c>
    </row>
    <row r="42" spans="1:15" s="278" customFormat="1" x14ac:dyDescent="0.25">
      <c r="A42" s="276">
        <f t="shared" si="0"/>
        <v>23809</v>
      </c>
      <c r="B42" s="275" t="s">
        <v>59</v>
      </c>
      <c r="C42" s="279" t="s">
        <v>355</v>
      </c>
      <c r="D42" s="275"/>
      <c r="E42" s="275"/>
      <c r="F42" s="272"/>
      <c r="G42" s="296"/>
      <c r="H42" s="297"/>
      <c r="I42" s="296"/>
      <c r="J42" s="295"/>
      <c r="K42" s="272"/>
      <c r="L42" s="294"/>
      <c r="M42" s="294"/>
      <c r="O42" s="278" t="str">
        <f t="shared" si="1"/>
        <v>WC</v>
      </c>
    </row>
    <row r="43" spans="1:15" s="278" customFormat="1" x14ac:dyDescent="0.25">
      <c r="A43" s="276">
        <f t="shared" si="0"/>
        <v>23809</v>
      </c>
      <c r="B43" s="275" t="s">
        <v>59</v>
      </c>
      <c r="C43" s="279" t="s">
        <v>355</v>
      </c>
      <c r="D43" s="275"/>
      <c r="E43" s="275"/>
      <c r="F43" s="272"/>
      <c r="G43" s="293"/>
      <c r="H43" s="292"/>
      <c r="I43" s="291"/>
      <c r="J43" s="290"/>
      <c r="K43" s="272"/>
      <c r="L43" s="289"/>
      <c r="M43" s="288"/>
      <c r="O43" s="278" t="str">
        <f t="shared" si="1"/>
        <v>WC</v>
      </c>
    </row>
    <row r="44" spans="1:15" s="278" customFormat="1" x14ac:dyDescent="0.25">
      <c r="A44" s="276">
        <f t="shared" si="0"/>
        <v>23809</v>
      </c>
      <c r="B44" s="275" t="s">
        <v>59</v>
      </c>
      <c r="C44" s="279" t="s">
        <v>355</v>
      </c>
      <c r="D44" s="275"/>
      <c r="E44" s="284"/>
      <c r="F44" s="281"/>
      <c r="G44" s="283"/>
      <c r="H44" s="283"/>
      <c r="I44" s="282"/>
      <c r="J44" s="287"/>
      <c r="K44" s="281"/>
      <c r="L44" s="286"/>
      <c r="M44" s="285"/>
      <c r="O44" s="278" t="str">
        <f t="shared" si="1"/>
        <v>WC</v>
      </c>
    </row>
    <row r="45" spans="1:15" s="278" customFormat="1" x14ac:dyDescent="0.25">
      <c r="A45" s="276">
        <f t="shared" si="0"/>
        <v>23809</v>
      </c>
      <c r="B45" s="275" t="s">
        <v>200</v>
      </c>
      <c r="C45" s="279" t="s">
        <v>355</v>
      </c>
      <c r="D45" s="275"/>
      <c r="E45" s="275"/>
      <c r="F45" s="272"/>
      <c r="G45" s="274"/>
      <c r="H45" s="274"/>
      <c r="I45" s="273"/>
      <c r="J45" s="273"/>
      <c r="K45" s="272"/>
      <c r="L45" s="271"/>
      <c r="M45" s="271"/>
      <c r="O45" s="278" t="str">
        <f t="shared" si="1"/>
        <v>CML</v>
      </c>
    </row>
    <row r="46" spans="1:15" s="278" customFormat="1" x14ac:dyDescent="0.25">
      <c r="A46" s="276">
        <f t="shared" si="0"/>
        <v>23809</v>
      </c>
      <c r="B46" s="275" t="s">
        <v>200</v>
      </c>
      <c r="C46" s="279" t="s">
        <v>355</v>
      </c>
      <c r="D46" s="275"/>
      <c r="E46" s="275"/>
      <c r="F46" s="272"/>
      <c r="G46" s="274"/>
      <c r="H46" s="274"/>
      <c r="I46" s="273"/>
      <c r="J46" s="273"/>
      <c r="K46" s="272"/>
      <c r="L46" s="271"/>
      <c r="M46" s="271"/>
      <c r="O46" s="278" t="str">
        <f t="shared" si="1"/>
        <v>CML</v>
      </c>
    </row>
    <row r="47" spans="1:15" s="278" customFormat="1" x14ac:dyDescent="0.25">
      <c r="A47" s="276">
        <f t="shared" si="0"/>
        <v>23809</v>
      </c>
      <c r="B47" s="275" t="s">
        <v>200</v>
      </c>
      <c r="C47" s="279" t="s">
        <v>355</v>
      </c>
      <c r="D47" s="275"/>
      <c r="E47" s="275"/>
      <c r="F47" s="272"/>
      <c r="G47" s="274"/>
      <c r="H47" s="274"/>
      <c r="I47" s="273"/>
      <c r="J47" s="273"/>
      <c r="K47" s="272"/>
      <c r="L47" s="271"/>
      <c r="M47" s="271"/>
      <c r="O47" s="278" t="str">
        <f t="shared" si="1"/>
        <v>CML</v>
      </c>
    </row>
    <row r="48" spans="1:15" s="278" customFormat="1" x14ac:dyDescent="0.25">
      <c r="A48" s="276">
        <f t="shared" si="0"/>
        <v>23809</v>
      </c>
      <c r="B48" s="275" t="s">
        <v>200</v>
      </c>
      <c r="C48" s="279" t="s">
        <v>355</v>
      </c>
      <c r="D48" s="275"/>
      <c r="E48" s="284"/>
      <c r="F48" s="281"/>
      <c r="G48" s="283"/>
      <c r="H48" s="283"/>
      <c r="I48" s="282"/>
      <c r="J48" s="282"/>
      <c r="K48" s="281"/>
      <c r="L48" s="280"/>
      <c r="M48" s="280"/>
      <c r="O48" s="278" t="str">
        <f t="shared" si="1"/>
        <v>CML</v>
      </c>
    </row>
    <row r="49" spans="1:15" s="278" customFormat="1" x14ac:dyDescent="0.25">
      <c r="A49" s="276">
        <f t="shared" si="0"/>
        <v>23809</v>
      </c>
      <c r="B49" s="275" t="s">
        <v>198</v>
      </c>
      <c r="C49" s="279" t="s">
        <v>355</v>
      </c>
      <c r="D49" s="275"/>
      <c r="E49" s="275"/>
      <c r="F49" s="272"/>
      <c r="G49" s="274"/>
      <c r="H49" s="274"/>
      <c r="I49" s="273"/>
      <c r="J49" s="273"/>
      <c r="K49" s="272"/>
      <c r="L49" s="271"/>
      <c r="M49" s="271"/>
      <c r="O49" s="278" t="str">
        <f t="shared" si="1"/>
        <v>CMA</v>
      </c>
    </row>
    <row r="50" spans="1:15" s="278" customFormat="1" x14ac:dyDescent="0.25">
      <c r="A50" s="276">
        <f t="shared" si="0"/>
        <v>23809</v>
      </c>
      <c r="B50" s="275" t="s">
        <v>198</v>
      </c>
      <c r="C50" s="279" t="s">
        <v>355</v>
      </c>
      <c r="D50" s="275"/>
      <c r="E50" s="275"/>
      <c r="F50" s="272"/>
      <c r="G50" s="274"/>
      <c r="H50" s="274"/>
      <c r="I50" s="273"/>
      <c r="J50" s="273"/>
      <c r="K50" s="272"/>
      <c r="L50" s="271"/>
      <c r="M50" s="271"/>
      <c r="O50" s="278" t="str">
        <f t="shared" si="1"/>
        <v>CMA</v>
      </c>
    </row>
    <row r="51" spans="1:15" s="278" customFormat="1" x14ac:dyDescent="0.25">
      <c r="A51" s="276">
        <f t="shared" si="0"/>
        <v>23809</v>
      </c>
      <c r="B51" s="275" t="s">
        <v>198</v>
      </c>
      <c r="C51" s="279" t="s">
        <v>355</v>
      </c>
      <c r="D51" s="275"/>
      <c r="E51" s="275"/>
      <c r="F51" s="272"/>
      <c r="G51" s="274"/>
      <c r="H51" s="274"/>
      <c r="I51" s="273"/>
      <c r="J51" s="273"/>
      <c r="K51" s="272"/>
      <c r="L51" s="271"/>
      <c r="M51" s="271"/>
      <c r="O51" s="278" t="str">
        <f t="shared" si="1"/>
        <v>CMA</v>
      </c>
    </row>
    <row r="52" spans="1:15" s="278" customFormat="1" x14ac:dyDescent="0.25">
      <c r="A52" s="276">
        <f t="shared" si="0"/>
        <v>23809</v>
      </c>
      <c r="B52" s="275" t="s">
        <v>198</v>
      </c>
      <c r="C52" s="279" t="s">
        <v>355</v>
      </c>
      <c r="D52" s="275"/>
      <c r="E52" s="284"/>
      <c r="F52" s="281"/>
      <c r="G52" s="283"/>
      <c r="H52" s="283"/>
      <c r="I52" s="283"/>
      <c r="J52" s="283"/>
      <c r="K52" s="281"/>
      <c r="L52" s="280"/>
      <c r="M52" s="280"/>
      <c r="O52" s="278" t="str">
        <f t="shared" si="1"/>
        <v>CMA</v>
      </c>
    </row>
    <row r="53" spans="1:15" s="278" customFormat="1" x14ac:dyDescent="0.25">
      <c r="A53" s="276" t="s">
        <v>350</v>
      </c>
      <c r="B53" s="275" t="s">
        <v>59</v>
      </c>
      <c r="C53" s="279" t="s">
        <v>354</v>
      </c>
      <c r="D53" s="275"/>
      <c r="E53" s="275"/>
      <c r="F53" s="272"/>
      <c r="G53" s="274"/>
      <c r="H53" s="274"/>
      <c r="I53" s="274"/>
      <c r="J53" s="274"/>
      <c r="K53" s="272"/>
      <c r="L53" s="271"/>
      <c r="M53" s="271"/>
    </row>
    <row r="54" spans="1:15" s="278" customFormat="1" x14ac:dyDescent="0.25">
      <c r="A54" s="276" t="s">
        <v>350</v>
      </c>
      <c r="B54" s="275" t="s">
        <v>59</v>
      </c>
      <c r="C54" s="279" t="s">
        <v>354</v>
      </c>
      <c r="D54" s="275"/>
      <c r="E54" s="275"/>
      <c r="F54" s="272"/>
      <c r="G54" s="274"/>
      <c r="H54" s="274"/>
      <c r="I54" s="274"/>
      <c r="J54" s="274"/>
      <c r="K54" s="272"/>
      <c r="L54" s="271"/>
      <c r="M54" s="271"/>
    </row>
    <row r="55" spans="1:15" s="278" customFormat="1" x14ac:dyDescent="0.25">
      <c r="A55" s="276" t="s">
        <v>350</v>
      </c>
      <c r="B55" s="275" t="s">
        <v>59</v>
      </c>
      <c r="C55" s="279" t="s">
        <v>354</v>
      </c>
      <c r="D55" s="275"/>
      <c r="E55" s="275"/>
      <c r="F55" s="272"/>
      <c r="G55" s="274"/>
      <c r="H55" s="274"/>
      <c r="I55" s="274"/>
      <c r="J55" s="274"/>
      <c r="K55" s="272"/>
      <c r="L55" s="271"/>
      <c r="M55" s="271"/>
    </row>
    <row r="56" spans="1:15" s="278" customFormat="1" x14ac:dyDescent="0.25">
      <c r="A56" s="276" t="s">
        <v>350</v>
      </c>
      <c r="B56" s="275" t="s">
        <v>59</v>
      </c>
      <c r="C56" s="279" t="s">
        <v>354</v>
      </c>
      <c r="D56" s="275"/>
      <c r="E56" s="284"/>
      <c r="F56" s="281"/>
      <c r="G56" s="283"/>
      <c r="H56" s="283"/>
      <c r="I56" s="283"/>
      <c r="J56" s="283"/>
      <c r="K56" s="281"/>
      <c r="L56" s="280"/>
      <c r="M56" s="280"/>
    </row>
    <row r="57" spans="1:15" s="278" customFormat="1" x14ac:dyDescent="0.25">
      <c r="A57" s="276" t="s">
        <v>350</v>
      </c>
      <c r="B57" s="275" t="s">
        <v>198</v>
      </c>
      <c r="C57" s="279" t="s">
        <v>352</v>
      </c>
      <c r="D57" s="275"/>
      <c r="E57" s="275"/>
      <c r="F57" s="272"/>
      <c r="G57" s="274"/>
      <c r="H57" s="274"/>
      <c r="I57" s="274"/>
      <c r="J57" s="274"/>
      <c r="K57" s="272"/>
      <c r="L57" s="271"/>
      <c r="M57" s="271"/>
      <c r="O57" s="278" t="str">
        <f>IF(OR(B57="PPA", B57="CMP",B57="CML",B57="CMA",B57="WC",B57="MED"),B57,"ASLine")</f>
        <v>CMA</v>
      </c>
    </row>
    <row r="58" spans="1:15" s="278" customFormat="1" x14ac:dyDescent="0.25">
      <c r="A58" s="276" t="s">
        <v>350</v>
      </c>
      <c r="B58" s="275" t="s">
        <v>198</v>
      </c>
      <c r="C58" s="279" t="s">
        <v>352</v>
      </c>
      <c r="D58" s="275"/>
      <c r="E58" s="275"/>
      <c r="F58" s="272"/>
      <c r="G58" s="274"/>
      <c r="H58" s="274"/>
      <c r="I58" s="274"/>
      <c r="J58" s="274"/>
      <c r="K58" s="272"/>
      <c r="L58" s="271"/>
      <c r="M58" s="271"/>
    </row>
    <row r="59" spans="1:15" s="278" customFormat="1" x14ac:dyDescent="0.25">
      <c r="A59" s="276" t="s">
        <v>350</v>
      </c>
      <c r="B59" s="275" t="s">
        <v>198</v>
      </c>
      <c r="C59" s="279" t="s">
        <v>352</v>
      </c>
      <c r="D59" s="275"/>
      <c r="E59" s="275"/>
      <c r="F59" s="272"/>
      <c r="G59" s="274"/>
      <c r="H59" s="274"/>
      <c r="I59" s="274"/>
      <c r="J59" s="274"/>
      <c r="K59" s="272"/>
      <c r="L59" s="271"/>
      <c r="M59" s="271"/>
    </row>
    <row r="60" spans="1:15" s="278" customFormat="1" x14ac:dyDescent="0.25">
      <c r="A60" s="276" t="s">
        <v>350</v>
      </c>
      <c r="B60" s="275" t="s">
        <v>198</v>
      </c>
      <c r="C60" s="279" t="s">
        <v>352</v>
      </c>
      <c r="D60" s="275"/>
      <c r="E60" s="284"/>
      <c r="F60" s="281"/>
      <c r="G60" s="283"/>
      <c r="H60" s="283"/>
      <c r="I60" s="283"/>
      <c r="J60" s="283"/>
      <c r="K60" s="281"/>
      <c r="L60" s="280"/>
      <c r="M60" s="280"/>
    </row>
    <row r="61" spans="1:15" s="278" customFormat="1" x14ac:dyDescent="0.25">
      <c r="A61" s="276" t="s">
        <v>350</v>
      </c>
      <c r="B61" s="275" t="s">
        <v>200</v>
      </c>
      <c r="C61" s="279" t="s">
        <v>352</v>
      </c>
      <c r="D61" s="275"/>
      <c r="E61" s="275"/>
      <c r="F61" s="272"/>
      <c r="G61" s="274"/>
      <c r="H61" s="274"/>
      <c r="I61" s="274"/>
      <c r="J61" s="274"/>
      <c r="K61" s="272"/>
      <c r="L61" s="271"/>
      <c r="M61" s="271"/>
    </row>
    <row r="62" spans="1:15" s="278" customFormat="1" x14ac:dyDescent="0.25">
      <c r="A62" s="276" t="s">
        <v>350</v>
      </c>
      <c r="B62" s="275" t="s">
        <v>200</v>
      </c>
      <c r="C62" s="279" t="s">
        <v>352</v>
      </c>
      <c r="D62" s="275"/>
      <c r="E62" s="275"/>
      <c r="F62" s="272"/>
      <c r="G62" s="274"/>
      <c r="H62" s="274"/>
      <c r="I62" s="274"/>
      <c r="J62" s="274"/>
      <c r="K62" s="272"/>
      <c r="L62" s="271"/>
      <c r="M62" s="271"/>
    </row>
    <row r="63" spans="1:15" s="278" customFormat="1" x14ac:dyDescent="0.25">
      <c r="A63" s="276" t="s">
        <v>350</v>
      </c>
      <c r="B63" s="275" t="s">
        <v>353</v>
      </c>
      <c r="C63" s="279" t="s">
        <v>352</v>
      </c>
      <c r="D63" s="275"/>
      <c r="E63" s="275"/>
      <c r="F63" s="272"/>
      <c r="G63" s="274"/>
      <c r="H63" s="274"/>
      <c r="I63" s="274"/>
      <c r="J63" s="274"/>
      <c r="K63" s="272"/>
      <c r="L63" s="271"/>
      <c r="M63" s="271"/>
    </row>
    <row r="64" spans="1:15" s="278" customFormat="1" x14ac:dyDescent="0.25">
      <c r="A64" s="276" t="s">
        <v>350</v>
      </c>
      <c r="B64" s="275" t="s">
        <v>200</v>
      </c>
      <c r="C64" s="279" t="s">
        <v>352</v>
      </c>
      <c r="D64" s="275"/>
      <c r="E64" s="284"/>
      <c r="F64" s="281"/>
      <c r="G64" s="283"/>
      <c r="H64" s="283"/>
      <c r="I64" s="283"/>
      <c r="J64" s="283"/>
      <c r="K64" s="281"/>
      <c r="L64" s="280"/>
      <c r="M64" s="280"/>
    </row>
    <row r="65" spans="1:13" s="278" customFormat="1" x14ac:dyDescent="0.25">
      <c r="A65" s="276" t="s">
        <v>350</v>
      </c>
      <c r="B65" s="275" t="s">
        <v>59</v>
      </c>
      <c r="C65" s="279" t="s">
        <v>352</v>
      </c>
      <c r="D65" s="275"/>
      <c r="E65" s="275"/>
      <c r="F65" s="272"/>
      <c r="G65" s="274"/>
      <c r="H65" s="274"/>
      <c r="I65" s="274"/>
      <c r="J65" s="274"/>
      <c r="K65" s="272"/>
      <c r="L65" s="271"/>
      <c r="M65" s="271"/>
    </row>
    <row r="66" spans="1:13" s="278" customFormat="1" x14ac:dyDescent="0.25">
      <c r="A66" s="276" t="s">
        <v>350</v>
      </c>
      <c r="B66" s="275" t="s">
        <v>59</v>
      </c>
      <c r="C66" s="279" t="s">
        <v>352</v>
      </c>
      <c r="D66" s="275"/>
      <c r="E66" s="275"/>
      <c r="F66" s="272"/>
      <c r="G66" s="274"/>
      <c r="H66" s="274"/>
      <c r="I66" s="274"/>
      <c r="J66" s="274"/>
      <c r="K66" s="272"/>
      <c r="L66" s="271"/>
      <c r="M66" s="271"/>
    </row>
    <row r="67" spans="1:13" s="278" customFormat="1" x14ac:dyDescent="0.25">
      <c r="A67" s="276" t="s">
        <v>350</v>
      </c>
      <c r="B67" s="275" t="s">
        <v>59</v>
      </c>
      <c r="C67" s="279" t="s">
        <v>352</v>
      </c>
      <c r="D67" s="275"/>
      <c r="E67" s="275"/>
      <c r="F67" s="272"/>
      <c r="G67" s="274"/>
      <c r="H67" s="274"/>
      <c r="I67" s="274"/>
      <c r="J67" s="274"/>
      <c r="K67" s="272"/>
      <c r="L67" s="271"/>
      <c r="M67" s="271"/>
    </row>
    <row r="68" spans="1:13" s="278" customFormat="1" x14ac:dyDescent="0.25">
      <c r="A68" s="276" t="s">
        <v>350</v>
      </c>
      <c r="B68" s="275" t="s">
        <v>59</v>
      </c>
      <c r="C68" s="279" t="s">
        <v>352</v>
      </c>
      <c r="D68" s="275"/>
      <c r="E68" s="284"/>
      <c r="F68" s="281"/>
      <c r="G68" s="283"/>
      <c r="H68" s="283"/>
      <c r="I68" s="283"/>
      <c r="J68" s="283"/>
      <c r="K68" s="281"/>
      <c r="L68" s="280"/>
      <c r="M68" s="280"/>
    </row>
    <row r="69" spans="1:13" s="278" customFormat="1" x14ac:dyDescent="0.25">
      <c r="A69" s="276" t="s">
        <v>350</v>
      </c>
      <c r="B69" s="275" t="s">
        <v>59</v>
      </c>
      <c r="C69" s="279" t="s">
        <v>351</v>
      </c>
      <c r="D69" s="275"/>
      <c r="E69" s="275"/>
      <c r="F69" s="272"/>
      <c r="G69" s="274"/>
      <c r="H69" s="274"/>
      <c r="I69" s="274"/>
      <c r="J69" s="274"/>
      <c r="K69" s="272"/>
      <c r="L69" s="271"/>
      <c r="M69" s="271"/>
    </row>
    <row r="70" spans="1:13" s="278" customFormat="1" x14ac:dyDescent="0.25">
      <c r="A70" s="276" t="s">
        <v>350</v>
      </c>
      <c r="B70" s="275" t="s">
        <v>59</v>
      </c>
      <c r="C70" s="279" t="s">
        <v>351</v>
      </c>
      <c r="D70" s="275"/>
      <c r="E70" s="275"/>
      <c r="F70" s="272"/>
      <c r="G70" s="274"/>
      <c r="H70" s="274"/>
      <c r="I70" s="274"/>
      <c r="J70" s="274"/>
      <c r="K70" s="272"/>
      <c r="L70" s="271"/>
      <c r="M70" s="271"/>
    </row>
    <row r="71" spans="1:13" s="278" customFormat="1" x14ac:dyDescent="0.25">
      <c r="A71" s="276" t="s">
        <v>350</v>
      </c>
      <c r="B71" s="275" t="s">
        <v>59</v>
      </c>
      <c r="C71" s="279" t="s">
        <v>351</v>
      </c>
      <c r="D71" s="275"/>
      <c r="E71" s="275"/>
      <c r="F71" s="272"/>
      <c r="G71" s="274"/>
      <c r="H71" s="274"/>
      <c r="I71" s="274"/>
      <c r="J71" s="274"/>
      <c r="K71" s="272"/>
      <c r="L71" s="271"/>
      <c r="M71" s="271"/>
    </row>
    <row r="72" spans="1:13" s="278" customFormat="1" x14ac:dyDescent="0.25">
      <c r="A72" s="276" t="s">
        <v>350</v>
      </c>
      <c r="B72" s="275" t="s">
        <v>59</v>
      </c>
      <c r="C72" s="279" t="s">
        <v>351</v>
      </c>
      <c r="D72" s="275"/>
      <c r="E72" s="284"/>
      <c r="F72" s="281"/>
      <c r="G72" s="283"/>
      <c r="H72" s="283"/>
      <c r="I72" s="283"/>
      <c r="J72" s="283"/>
      <c r="K72" s="281"/>
      <c r="L72" s="280"/>
      <c r="M72" s="280"/>
    </row>
    <row r="73" spans="1:13" s="278" customFormat="1" x14ac:dyDescent="0.25">
      <c r="A73" s="276" t="s">
        <v>350</v>
      </c>
      <c r="B73" s="275" t="s">
        <v>198</v>
      </c>
      <c r="C73" s="279" t="s">
        <v>351</v>
      </c>
      <c r="D73" s="275"/>
      <c r="E73" s="275"/>
      <c r="F73" s="272"/>
      <c r="G73" s="274"/>
      <c r="H73" s="274"/>
      <c r="I73" s="274"/>
      <c r="J73" s="274"/>
      <c r="K73" s="272"/>
      <c r="L73" s="271"/>
      <c r="M73" s="271"/>
    </row>
    <row r="74" spans="1:13" s="278" customFormat="1" x14ac:dyDescent="0.25">
      <c r="A74" s="276" t="s">
        <v>350</v>
      </c>
      <c r="B74" s="275" t="s">
        <v>198</v>
      </c>
      <c r="C74" s="279" t="s">
        <v>351</v>
      </c>
      <c r="D74" s="275"/>
      <c r="E74" s="275"/>
      <c r="F74" s="272"/>
      <c r="G74" s="274"/>
      <c r="H74" s="274"/>
      <c r="I74" s="274"/>
      <c r="J74" s="274"/>
      <c r="K74" s="272"/>
      <c r="L74" s="271"/>
      <c r="M74" s="271"/>
    </row>
    <row r="75" spans="1:13" s="278" customFormat="1" x14ac:dyDescent="0.25">
      <c r="A75" s="276" t="s">
        <v>350</v>
      </c>
      <c r="B75" s="275" t="s">
        <v>198</v>
      </c>
      <c r="C75" s="279" t="s">
        <v>351</v>
      </c>
      <c r="D75" s="275"/>
      <c r="E75" s="275"/>
      <c r="F75" s="272"/>
      <c r="G75" s="274"/>
      <c r="H75" s="274"/>
      <c r="I75" s="274"/>
      <c r="J75" s="274"/>
      <c r="K75" s="272"/>
      <c r="L75" s="271"/>
      <c r="M75" s="271"/>
    </row>
    <row r="76" spans="1:13" s="278" customFormat="1" x14ac:dyDescent="0.25">
      <c r="A76" s="276" t="s">
        <v>350</v>
      </c>
      <c r="B76" s="275" t="s">
        <v>198</v>
      </c>
      <c r="C76" s="279" t="s">
        <v>351</v>
      </c>
      <c r="D76" s="275"/>
      <c r="E76" s="284"/>
      <c r="F76" s="281"/>
      <c r="G76" s="283"/>
      <c r="H76" s="283"/>
      <c r="I76" s="283"/>
      <c r="J76" s="283"/>
      <c r="K76" s="281"/>
      <c r="L76" s="280"/>
      <c r="M76" s="280"/>
    </row>
    <row r="77" spans="1:13" s="278" customFormat="1" x14ac:dyDescent="0.25">
      <c r="A77" s="276" t="s">
        <v>350</v>
      </c>
      <c r="B77" s="275" t="s">
        <v>201</v>
      </c>
      <c r="C77" s="279" t="s">
        <v>351</v>
      </c>
      <c r="D77" s="275"/>
      <c r="E77" s="275"/>
      <c r="F77" s="272"/>
      <c r="G77" s="274"/>
      <c r="H77" s="274"/>
      <c r="I77" s="274"/>
      <c r="J77" s="274"/>
      <c r="K77" s="272"/>
      <c r="L77" s="271"/>
      <c r="M77" s="271"/>
    </row>
    <row r="78" spans="1:13" s="278" customFormat="1" x14ac:dyDescent="0.25">
      <c r="A78" s="276" t="s">
        <v>350</v>
      </c>
      <c r="B78" s="275" t="s">
        <v>201</v>
      </c>
      <c r="C78" s="279" t="s">
        <v>351</v>
      </c>
      <c r="D78" s="275"/>
      <c r="E78" s="275"/>
      <c r="F78" s="272"/>
      <c r="G78" s="274"/>
      <c r="H78" s="274"/>
      <c r="I78" s="274"/>
      <c r="J78" s="274"/>
      <c r="K78" s="272"/>
      <c r="L78" s="271"/>
      <c r="M78" s="271"/>
    </row>
    <row r="79" spans="1:13" s="278" customFormat="1" x14ac:dyDescent="0.25">
      <c r="A79" s="276" t="s">
        <v>350</v>
      </c>
      <c r="B79" s="275" t="s">
        <v>201</v>
      </c>
      <c r="C79" s="279" t="s">
        <v>351</v>
      </c>
      <c r="D79" s="275"/>
      <c r="E79" s="275"/>
      <c r="F79" s="272"/>
      <c r="G79" s="274"/>
      <c r="H79" s="274"/>
      <c r="I79" s="274"/>
      <c r="J79" s="274"/>
      <c r="K79" s="272"/>
      <c r="L79" s="271"/>
      <c r="M79" s="271"/>
    </row>
    <row r="80" spans="1:13" s="278" customFormat="1" x14ac:dyDescent="0.25">
      <c r="A80" s="276" t="s">
        <v>350</v>
      </c>
      <c r="B80" s="275" t="s">
        <v>201</v>
      </c>
      <c r="C80" s="279" t="s">
        <v>351</v>
      </c>
      <c r="D80" s="275"/>
      <c r="E80" s="284"/>
      <c r="F80" s="281"/>
      <c r="G80" s="283"/>
      <c r="H80" s="283"/>
      <c r="I80" s="283"/>
      <c r="J80" s="283"/>
      <c r="K80" s="281"/>
      <c r="L80" s="280"/>
      <c r="M80" s="280"/>
    </row>
    <row r="81" spans="1:15" s="278" customFormat="1" x14ac:dyDescent="0.25">
      <c r="A81" s="276" t="s">
        <v>350</v>
      </c>
      <c r="B81" s="275" t="s">
        <v>200</v>
      </c>
      <c r="C81" s="279" t="s">
        <v>351</v>
      </c>
      <c r="D81" s="275"/>
      <c r="E81" s="275"/>
      <c r="F81" s="272"/>
      <c r="G81" s="274"/>
      <c r="H81" s="274"/>
      <c r="I81" s="274"/>
      <c r="J81" s="274"/>
      <c r="K81" s="272"/>
      <c r="L81" s="271"/>
      <c r="M81" s="271"/>
    </row>
    <row r="82" spans="1:15" s="278" customFormat="1" x14ac:dyDescent="0.25">
      <c r="A82" s="276" t="s">
        <v>350</v>
      </c>
      <c r="B82" s="275" t="s">
        <v>200</v>
      </c>
      <c r="C82" s="279" t="s">
        <v>351</v>
      </c>
      <c r="D82" s="275"/>
      <c r="E82" s="275"/>
      <c r="F82" s="272"/>
      <c r="G82" s="274"/>
      <c r="H82" s="274"/>
      <c r="I82" s="274"/>
      <c r="J82" s="274"/>
      <c r="K82" s="272"/>
      <c r="L82" s="271"/>
      <c r="M82" s="271"/>
    </row>
    <row r="83" spans="1:15" s="278" customFormat="1" x14ac:dyDescent="0.25">
      <c r="A83" s="276" t="s">
        <v>350</v>
      </c>
      <c r="B83" s="275" t="s">
        <v>200</v>
      </c>
      <c r="C83" s="279" t="s">
        <v>351</v>
      </c>
      <c r="D83" s="275"/>
      <c r="E83" s="275"/>
      <c r="F83" s="272"/>
      <c r="G83" s="274"/>
      <c r="H83" s="274"/>
      <c r="I83" s="274"/>
      <c r="J83" s="274"/>
      <c r="K83" s="272"/>
      <c r="L83" s="271"/>
      <c r="M83" s="271"/>
    </row>
    <row r="84" spans="1:15" s="278" customFormat="1" x14ac:dyDescent="0.25">
      <c r="A84" s="276" t="s">
        <v>350</v>
      </c>
      <c r="B84" s="275" t="s">
        <v>200</v>
      </c>
      <c r="C84" s="279" t="s">
        <v>351</v>
      </c>
      <c r="D84" s="275"/>
      <c r="E84" s="284"/>
      <c r="F84" s="281"/>
      <c r="G84" s="283"/>
      <c r="H84" s="283"/>
      <c r="I84" s="283"/>
      <c r="J84" s="283"/>
      <c r="K84" s="281"/>
      <c r="L84" s="280"/>
      <c r="M84" s="280"/>
    </row>
    <row r="85" spans="1:15" s="278" customFormat="1" x14ac:dyDescent="0.25">
      <c r="A85" s="276" t="s">
        <v>350</v>
      </c>
      <c r="B85" s="275" t="s">
        <v>198</v>
      </c>
      <c r="C85" s="279" t="s">
        <v>349</v>
      </c>
      <c r="D85" s="275"/>
      <c r="E85" s="275"/>
      <c r="F85" s="272"/>
      <c r="G85" s="274"/>
      <c r="H85" s="274"/>
      <c r="I85" s="274"/>
      <c r="J85" s="274"/>
      <c r="K85" s="272"/>
      <c r="L85" s="271"/>
      <c r="M85" s="271"/>
    </row>
    <row r="86" spans="1:15" s="278" customFormat="1" x14ac:dyDescent="0.25">
      <c r="A86" s="276" t="s">
        <v>350</v>
      </c>
      <c r="B86" s="275" t="s">
        <v>198</v>
      </c>
      <c r="C86" s="279" t="s">
        <v>349</v>
      </c>
      <c r="D86" s="275"/>
      <c r="E86" s="275"/>
      <c r="F86" s="272"/>
      <c r="G86" s="274"/>
      <c r="H86" s="274"/>
      <c r="I86" s="274"/>
      <c r="J86" s="274"/>
      <c r="K86" s="272"/>
      <c r="L86" s="271"/>
      <c r="M86" s="271"/>
    </row>
    <row r="87" spans="1:15" s="278" customFormat="1" x14ac:dyDescent="0.25">
      <c r="A87" s="276" t="s">
        <v>350</v>
      </c>
      <c r="B87" s="275" t="s">
        <v>198</v>
      </c>
      <c r="C87" s="279" t="s">
        <v>349</v>
      </c>
      <c r="D87" s="275"/>
      <c r="E87" s="275"/>
      <c r="F87" s="272"/>
      <c r="G87" s="274"/>
      <c r="H87" s="274"/>
      <c r="I87" s="274"/>
      <c r="J87" s="274"/>
      <c r="K87" s="272"/>
      <c r="L87" s="271"/>
      <c r="M87" s="271"/>
    </row>
    <row r="88" spans="1:15" s="278" customFormat="1" x14ac:dyDescent="0.25">
      <c r="A88" s="276" t="s">
        <v>350</v>
      </c>
      <c r="B88" s="275" t="s">
        <v>198</v>
      </c>
      <c r="C88" s="279" t="s">
        <v>349</v>
      </c>
      <c r="D88" s="275"/>
      <c r="E88" s="284"/>
      <c r="F88" s="281"/>
      <c r="G88" s="283"/>
      <c r="H88" s="283"/>
      <c r="I88" s="283"/>
      <c r="J88" s="283"/>
      <c r="K88" s="281"/>
      <c r="L88" s="280"/>
      <c r="M88" s="280"/>
    </row>
    <row r="89" spans="1:15" s="278" customFormat="1" x14ac:dyDescent="0.25">
      <c r="A89" s="276" t="s">
        <v>350</v>
      </c>
      <c r="B89" s="275" t="s">
        <v>200</v>
      </c>
      <c r="C89" s="279" t="s">
        <v>349</v>
      </c>
      <c r="D89" s="275"/>
      <c r="E89" s="275"/>
      <c r="F89" s="272"/>
      <c r="G89" s="274"/>
      <c r="H89" s="274"/>
      <c r="I89" s="274"/>
      <c r="J89" s="274"/>
      <c r="K89" s="272"/>
      <c r="L89" s="271"/>
      <c r="M89" s="271"/>
    </row>
    <row r="90" spans="1:15" s="278" customFormat="1" x14ac:dyDescent="0.25">
      <c r="A90" s="276" t="s">
        <v>350</v>
      </c>
      <c r="B90" s="275" t="s">
        <v>200</v>
      </c>
      <c r="C90" s="279" t="s">
        <v>349</v>
      </c>
      <c r="D90" s="275"/>
      <c r="E90" s="275"/>
      <c r="F90" s="272"/>
      <c r="G90" s="274"/>
      <c r="H90" s="274"/>
      <c r="I90" s="274"/>
      <c r="J90" s="274"/>
      <c r="K90" s="272"/>
      <c r="L90" s="271"/>
      <c r="M90" s="271"/>
    </row>
    <row r="91" spans="1:15" s="278" customFormat="1" x14ac:dyDescent="0.25">
      <c r="A91" s="276" t="s">
        <v>350</v>
      </c>
      <c r="B91" s="275" t="s">
        <v>200</v>
      </c>
      <c r="C91" s="279" t="s">
        <v>349</v>
      </c>
      <c r="D91" s="275"/>
      <c r="E91" s="275"/>
      <c r="F91" s="272"/>
      <c r="G91" s="274"/>
      <c r="H91" s="274"/>
      <c r="I91" s="274"/>
      <c r="J91" s="274"/>
      <c r="K91" s="272"/>
      <c r="L91" s="271"/>
      <c r="M91" s="271">
        <v>0</v>
      </c>
    </row>
    <row r="92" spans="1:15" s="278" customFormat="1" x14ac:dyDescent="0.25">
      <c r="A92" s="276" t="s">
        <v>350</v>
      </c>
      <c r="B92" s="275" t="s">
        <v>200</v>
      </c>
      <c r="C92" s="279" t="s">
        <v>349</v>
      </c>
      <c r="D92" s="275"/>
      <c r="E92" s="284"/>
      <c r="F92" s="281"/>
      <c r="G92" s="283"/>
      <c r="H92" s="283"/>
      <c r="I92" s="282"/>
      <c r="J92" s="282"/>
      <c r="K92" s="281"/>
      <c r="L92" s="280"/>
      <c r="M92" s="280">
        <v>0</v>
      </c>
    </row>
    <row r="93" spans="1:15" s="278" customFormat="1" x14ac:dyDescent="0.25">
      <c r="A93" s="276"/>
      <c r="B93" s="275"/>
      <c r="C93" s="279"/>
      <c r="D93" s="275"/>
      <c r="E93" s="275"/>
      <c r="F93" s="272"/>
      <c r="G93" s="274"/>
      <c r="H93" s="274"/>
      <c r="I93" s="273"/>
      <c r="J93" s="273"/>
      <c r="K93" s="272"/>
      <c r="L93" s="271"/>
      <c r="M93" s="271"/>
    </row>
    <row r="94" spans="1:15" s="278" customFormat="1" x14ac:dyDescent="0.25">
      <c r="A94" s="276">
        <v>19445</v>
      </c>
      <c r="B94" s="275" t="s">
        <v>198</v>
      </c>
      <c r="C94" s="276" t="s">
        <v>335</v>
      </c>
      <c r="D94" s="275"/>
      <c r="E94" s="275"/>
      <c r="F94" s="272"/>
      <c r="G94" s="274"/>
      <c r="H94" s="273"/>
      <c r="I94" s="273"/>
      <c r="J94" s="273"/>
      <c r="K94" s="272"/>
      <c r="L94" s="271"/>
      <c r="M94" s="271"/>
      <c r="O94" s="278" t="str">
        <f t="shared" ref="O94:O102" si="2">IF(OR(B94="PPA", B94="CMP",B94="CML",B94="CMA",B94="WC",B94="MED"),B94,"ASLine")</f>
        <v>CMA</v>
      </c>
    </row>
    <row r="95" spans="1:15" s="278" customFormat="1" x14ac:dyDescent="0.25">
      <c r="A95" s="276">
        <v>19445</v>
      </c>
      <c r="B95" s="275" t="s">
        <v>198</v>
      </c>
      <c r="C95" s="276" t="s">
        <v>335</v>
      </c>
      <c r="D95" s="275"/>
      <c r="E95" s="275"/>
      <c r="F95" s="272"/>
      <c r="G95" s="274"/>
      <c r="H95" s="273"/>
      <c r="I95" s="273"/>
      <c r="J95" s="273"/>
      <c r="K95" s="272"/>
      <c r="L95" s="271"/>
      <c r="M95" s="271"/>
      <c r="O95" s="278" t="str">
        <f t="shared" si="2"/>
        <v>CMA</v>
      </c>
    </row>
    <row r="96" spans="1:15" ht="15.75" x14ac:dyDescent="0.25">
      <c r="A96" s="276">
        <v>19445</v>
      </c>
      <c r="B96" s="275" t="s">
        <v>198</v>
      </c>
      <c r="C96" s="276" t="s">
        <v>335</v>
      </c>
      <c r="D96" s="275"/>
      <c r="E96" s="275"/>
      <c r="F96" s="272"/>
      <c r="G96" s="274"/>
      <c r="H96" s="273"/>
      <c r="I96" s="273"/>
      <c r="J96" s="273"/>
      <c r="K96" s="272"/>
      <c r="L96" s="271"/>
      <c r="M96" s="271"/>
      <c r="O96" s="278" t="str">
        <f t="shared" si="2"/>
        <v>CMA</v>
      </c>
    </row>
    <row r="97" spans="1:15" ht="15.75" x14ac:dyDescent="0.25">
      <c r="A97" s="270">
        <v>19445</v>
      </c>
      <c r="B97" s="269" t="s">
        <v>344</v>
      </c>
      <c r="C97" s="270"/>
      <c r="D97" s="269"/>
      <c r="E97" s="269"/>
      <c r="F97" s="268"/>
      <c r="G97" s="267"/>
      <c r="H97" s="266"/>
      <c r="I97" s="266"/>
      <c r="J97" s="266"/>
      <c r="K97" s="265"/>
      <c r="L97" s="269"/>
      <c r="M97" s="269"/>
      <c r="O97" s="278" t="str">
        <f t="shared" si="2"/>
        <v>ASLine</v>
      </c>
    </row>
    <row r="98" spans="1:15" ht="15.75" x14ac:dyDescent="0.25">
      <c r="A98" s="276">
        <v>19445</v>
      </c>
      <c r="B98" s="275" t="s">
        <v>200</v>
      </c>
      <c r="C98" s="276" t="s">
        <v>333</v>
      </c>
      <c r="D98" s="275"/>
      <c r="E98" s="275"/>
      <c r="F98" s="272"/>
      <c r="G98" s="274"/>
      <c r="H98" s="273"/>
      <c r="I98" s="273"/>
      <c r="J98" s="273"/>
      <c r="K98" s="272"/>
      <c r="L98" s="271"/>
      <c r="M98" s="271"/>
      <c r="O98" s="278" t="str">
        <f t="shared" si="2"/>
        <v>CML</v>
      </c>
    </row>
    <row r="99" spans="1:15" ht="15.75" x14ac:dyDescent="0.25">
      <c r="A99" s="276">
        <v>19445</v>
      </c>
      <c r="B99" s="275" t="s">
        <v>200</v>
      </c>
      <c r="C99" s="276" t="s">
        <v>333</v>
      </c>
      <c r="D99" s="275"/>
      <c r="E99" s="275"/>
      <c r="F99" s="272"/>
      <c r="G99" s="274"/>
      <c r="H99" s="273"/>
      <c r="I99" s="273"/>
      <c r="J99" s="273"/>
      <c r="K99" s="272"/>
      <c r="L99" s="271"/>
      <c r="M99" s="271"/>
      <c r="O99" s="278" t="str">
        <f t="shared" si="2"/>
        <v>CML</v>
      </c>
    </row>
    <row r="100" spans="1:15" ht="15.75" x14ac:dyDescent="0.25">
      <c r="A100" s="276">
        <v>19445</v>
      </c>
      <c r="B100" s="275" t="s">
        <v>200</v>
      </c>
      <c r="C100" s="276" t="s">
        <v>333</v>
      </c>
      <c r="D100" s="275"/>
      <c r="E100" s="275"/>
      <c r="F100" s="272"/>
      <c r="G100" s="274"/>
      <c r="H100" s="273"/>
      <c r="I100" s="273"/>
      <c r="J100" s="273"/>
      <c r="K100" s="272"/>
      <c r="L100" s="271"/>
      <c r="M100" s="271"/>
      <c r="O100" s="278" t="str">
        <f t="shared" si="2"/>
        <v>CML</v>
      </c>
    </row>
    <row r="101" spans="1:15" ht="15.75" x14ac:dyDescent="0.25">
      <c r="A101" s="270">
        <v>19445</v>
      </c>
      <c r="B101" s="269" t="s">
        <v>342</v>
      </c>
      <c r="C101" s="270"/>
      <c r="D101" s="269"/>
      <c r="E101" s="269"/>
      <c r="F101" s="268"/>
      <c r="G101" s="267"/>
      <c r="H101" s="266"/>
      <c r="I101" s="266"/>
      <c r="J101" s="266"/>
      <c r="K101" s="265"/>
      <c r="L101" s="269"/>
      <c r="M101" s="269"/>
      <c r="O101" s="278" t="str">
        <f t="shared" si="2"/>
        <v>ASLine</v>
      </c>
    </row>
    <row r="102" spans="1:15" ht="15.75" x14ac:dyDescent="0.25">
      <c r="A102" s="276">
        <v>23809</v>
      </c>
      <c r="B102" s="275" t="s">
        <v>198</v>
      </c>
      <c r="C102" s="276" t="s">
        <v>341</v>
      </c>
      <c r="D102" s="275"/>
      <c r="E102" s="275"/>
      <c r="F102" s="272"/>
      <c r="G102" s="274"/>
      <c r="H102" s="273"/>
      <c r="I102" s="273"/>
      <c r="J102" s="273"/>
      <c r="K102" s="272"/>
      <c r="L102" s="271"/>
      <c r="M102" s="271"/>
      <c r="O102" s="278" t="str">
        <f t="shared" si="2"/>
        <v>CMA</v>
      </c>
    </row>
    <row r="103" spans="1:15" ht="15.75" x14ac:dyDescent="0.25">
      <c r="A103" s="276">
        <v>23809</v>
      </c>
      <c r="B103" s="275" t="s">
        <v>198</v>
      </c>
      <c r="C103" s="276" t="s">
        <v>341</v>
      </c>
      <c r="D103" s="275"/>
      <c r="E103" s="275"/>
      <c r="F103" s="272"/>
      <c r="G103" s="274"/>
      <c r="H103" s="273"/>
      <c r="I103" s="273"/>
      <c r="J103" s="273"/>
      <c r="K103" s="272"/>
      <c r="L103" s="271"/>
      <c r="M103" s="271"/>
    </row>
    <row r="104" spans="1:15" ht="15.75" x14ac:dyDescent="0.25">
      <c r="A104" s="276">
        <v>23809</v>
      </c>
      <c r="B104" s="275" t="s">
        <v>198</v>
      </c>
      <c r="C104" s="276" t="s">
        <v>341</v>
      </c>
      <c r="D104" s="275"/>
      <c r="E104" s="275"/>
      <c r="F104" s="272"/>
      <c r="G104" s="274"/>
      <c r="H104" s="273"/>
      <c r="I104" s="273"/>
      <c r="J104" s="273"/>
      <c r="K104" s="272"/>
      <c r="L104" s="271"/>
      <c r="M104" s="271"/>
    </row>
    <row r="105" spans="1:15" ht="15.75" x14ac:dyDescent="0.25">
      <c r="A105" s="276">
        <v>23809</v>
      </c>
      <c r="B105" s="275" t="s">
        <v>198</v>
      </c>
      <c r="C105" s="276" t="s">
        <v>340</v>
      </c>
      <c r="D105" s="275"/>
      <c r="E105" s="275"/>
      <c r="F105" s="272"/>
      <c r="G105" s="274"/>
      <c r="H105" s="273"/>
      <c r="I105" s="273"/>
      <c r="J105" s="273"/>
      <c r="K105" s="272"/>
      <c r="L105" s="271"/>
      <c r="M105" s="271"/>
    </row>
    <row r="106" spans="1:15" ht="15.75" x14ac:dyDescent="0.25">
      <c r="A106" s="276">
        <v>23809</v>
      </c>
      <c r="B106" s="275" t="s">
        <v>198</v>
      </c>
      <c r="C106" s="276" t="s">
        <v>340</v>
      </c>
      <c r="D106" s="275"/>
      <c r="E106" s="275"/>
      <c r="F106" s="272"/>
      <c r="G106" s="274"/>
      <c r="H106" s="273"/>
      <c r="I106" s="273"/>
      <c r="J106" s="273"/>
      <c r="K106" s="272"/>
      <c r="L106" s="271"/>
      <c r="M106" s="271"/>
    </row>
    <row r="107" spans="1:15" ht="15.75" x14ac:dyDescent="0.25">
      <c r="A107" s="276">
        <v>23809</v>
      </c>
      <c r="B107" s="275" t="s">
        <v>198</v>
      </c>
      <c r="C107" s="276" t="s">
        <v>346</v>
      </c>
      <c r="D107" s="275"/>
      <c r="E107" s="275"/>
      <c r="F107" s="272"/>
      <c r="G107" s="274"/>
      <c r="H107" s="273"/>
      <c r="I107" s="273"/>
      <c r="J107" s="273"/>
      <c r="K107" s="272"/>
      <c r="L107" s="271"/>
      <c r="M107" s="271"/>
    </row>
    <row r="108" spans="1:15" ht="15.75" x14ac:dyDescent="0.25">
      <c r="A108" s="276">
        <v>23809</v>
      </c>
      <c r="B108" s="275" t="s">
        <v>198</v>
      </c>
      <c r="C108" s="276" t="s">
        <v>346</v>
      </c>
      <c r="D108" s="275"/>
      <c r="E108" s="275"/>
      <c r="F108" s="272"/>
      <c r="G108" s="274"/>
      <c r="H108" s="273"/>
      <c r="I108" s="273"/>
      <c r="J108" s="273"/>
      <c r="K108" s="272"/>
      <c r="L108" s="271"/>
      <c r="M108" s="271"/>
    </row>
    <row r="109" spans="1:15" ht="15.75" x14ac:dyDescent="0.25">
      <c r="A109" s="276">
        <v>23809</v>
      </c>
      <c r="B109" s="275" t="s">
        <v>198</v>
      </c>
      <c r="C109" s="276" t="s">
        <v>346</v>
      </c>
      <c r="D109" s="275"/>
      <c r="E109" s="275"/>
      <c r="F109" s="272"/>
      <c r="G109" s="274"/>
      <c r="H109" s="273"/>
      <c r="I109" s="273"/>
      <c r="J109" s="273"/>
      <c r="K109" s="272"/>
      <c r="L109" s="271"/>
      <c r="M109" s="271"/>
    </row>
    <row r="110" spans="1:15" ht="15.75" x14ac:dyDescent="0.25">
      <c r="A110" s="276">
        <v>23809</v>
      </c>
      <c r="B110" s="275" t="s">
        <v>198</v>
      </c>
      <c r="C110" s="276" t="s">
        <v>338</v>
      </c>
      <c r="D110" s="275"/>
      <c r="E110" s="275"/>
      <c r="F110" s="272"/>
      <c r="G110" s="274"/>
      <c r="H110" s="273"/>
      <c r="I110" s="273"/>
      <c r="J110" s="273"/>
      <c r="K110" s="272"/>
      <c r="L110" s="271"/>
      <c r="M110" s="271"/>
    </row>
    <row r="111" spans="1:15" ht="15.75" x14ac:dyDescent="0.25">
      <c r="A111" s="276">
        <v>23809</v>
      </c>
      <c r="B111" s="275" t="s">
        <v>198</v>
      </c>
      <c r="C111" s="276" t="s">
        <v>338</v>
      </c>
      <c r="D111" s="275"/>
      <c r="E111" s="275"/>
      <c r="F111" s="272"/>
      <c r="G111" s="274"/>
      <c r="H111" s="273"/>
      <c r="I111" s="273"/>
      <c r="J111" s="273"/>
      <c r="K111" s="272"/>
      <c r="L111" s="271"/>
      <c r="M111" s="271"/>
    </row>
    <row r="112" spans="1:15" ht="15.75" x14ac:dyDescent="0.25">
      <c r="A112" s="276">
        <v>23809</v>
      </c>
      <c r="B112" s="275" t="s">
        <v>198</v>
      </c>
      <c r="C112" s="276" t="s">
        <v>338</v>
      </c>
      <c r="D112" s="275"/>
      <c r="E112" s="275"/>
      <c r="F112" s="272"/>
      <c r="G112" s="274"/>
      <c r="H112" s="273"/>
      <c r="I112" s="273"/>
      <c r="J112" s="273"/>
      <c r="K112" s="272"/>
      <c r="L112" s="271"/>
      <c r="M112" s="271"/>
    </row>
    <row r="113" spans="1:13" ht="15.75" x14ac:dyDescent="0.25">
      <c r="A113" s="276">
        <v>23809</v>
      </c>
      <c r="B113" s="275" t="s">
        <v>198</v>
      </c>
      <c r="C113" s="276" t="s">
        <v>336</v>
      </c>
      <c r="D113" s="275"/>
      <c r="E113" s="275"/>
      <c r="F113" s="272"/>
      <c r="G113" s="274"/>
      <c r="H113" s="273"/>
      <c r="I113" s="273"/>
      <c r="J113" s="273"/>
      <c r="K113" s="272"/>
      <c r="L113" s="271"/>
      <c r="M113" s="271"/>
    </row>
    <row r="114" spans="1:13" ht="15.75" x14ac:dyDescent="0.25">
      <c r="A114" s="276">
        <v>23809</v>
      </c>
      <c r="B114" s="275" t="s">
        <v>198</v>
      </c>
      <c r="C114" s="276" t="s">
        <v>336</v>
      </c>
      <c r="D114" s="275"/>
      <c r="E114" s="275"/>
      <c r="F114" s="272"/>
      <c r="G114" s="274"/>
      <c r="H114" s="273"/>
      <c r="I114" s="273"/>
      <c r="J114" s="273"/>
      <c r="K114" s="272"/>
      <c r="L114" s="271"/>
      <c r="M114" s="271"/>
    </row>
    <row r="115" spans="1:13" ht="15.75" x14ac:dyDescent="0.25">
      <c r="A115" s="276">
        <v>23809</v>
      </c>
      <c r="B115" s="275" t="s">
        <v>198</v>
      </c>
      <c r="C115" s="276" t="s">
        <v>336</v>
      </c>
      <c r="D115" s="275"/>
      <c r="E115" s="275"/>
      <c r="F115" s="272"/>
      <c r="G115" s="274"/>
      <c r="H115" s="273"/>
      <c r="I115" s="273"/>
      <c r="J115" s="273"/>
      <c r="K115" s="272"/>
      <c r="L115" s="271"/>
      <c r="M115" s="271"/>
    </row>
    <row r="116" spans="1:13" ht="15.75" x14ac:dyDescent="0.25">
      <c r="A116" s="276">
        <v>23809</v>
      </c>
      <c r="B116" s="275" t="s">
        <v>198</v>
      </c>
      <c r="C116" s="276" t="s">
        <v>335</v>
      </c>
      <c r="D116" s="275"/>
      <c r="E116" s="275"/>
      <c r="F116" s="272"/>
      <c r="G116" s="274"/>
      <c r="H116" s="273"/>
      <c r="I116" s="273"/>
      <c r="J116" s="273"/>
      <c r="K116" s="272"/>
      <c r="L116" s="271"/>
      <c r="M116" s="271"/>
    </row>
    <row r="117" spans="1:13" ht="15.75" x14ac:dyDescent="0.25">
      <c r="A117" s="276">
        <v>23809</v>
      </c>
      <c r="B117" s="275" t="s">
        <v>198</v>
      </c>
      <c r="C117" s="276" t="s">
        <v>335</v>
      </c>
      <c r="D117" s="275"/>
      <c r="E117" s="275"/>
      <c r="F117" s="272"/>
      <c r="G117" s="274"/>
      <c r="H117" s="273"/>
      <c r="I117" s="273"/>
      <c r="J117" s="273"/>
      <c r="K117" s="272"/>
      <c r="L117" s="271"/>
      <c r="M117" s="271"/>
    </row>
    <row r="118" spans="1:13" ht="15.75" x14ac:dyDescent="0.25">
      <c r="A118" s="276">
        <v>23809</v>
      </c>
      <c r="B118" s="275" t="s">
        <v>198</v>
      </c>
      <c r="C118" s="276" t="s">
        <v>335</v>
      </c>
      <c r="D118" s="275"/>
      <c r="E118" s="275"/>
      <c r="F118" s="272"/>
      <c r="G118" s="274"/>
      <c r="H118" s="273"/>
      <c r="I118" s="273"/>
      <c r="J118" s="273"/>
      <c r="K118" s="272"/>
      <c r="L118" s="271"/>
      <c r="M118" s="271"/>
    </row>
    <row r="119" spans="1:13" ht="15.75" x14ac:dyDescent="0.25">
      <c r="A119" s="276">
        <v>23809</v>
      </c>
      <c r="B119" s="275" t="s">
        <v>198</v>
      </c>
      <c r="C119" s="276" t="s">
        <v>348</v>
      </c>
      <c r="D119" s="275"/>
      <c r="E119" s="275"/>
      <c r="F119" s="272"/>
      <c r="G119" s="274"/>
      <c r="H119" s="273"/>
      <c r="I119" s="273"/>
      <c r="J119" s="273"/>
      <c r="K119" s="272"/>
      <c r="L119" s="271"/>
      <c r="M119" s="271"/>
    </row>
    <row r="120" spans="1:13" ht="15.75" x14ac:dyDescent="0.25">
      <c r="A120" s="276">
        <v>23809</v>
      </c>
      <c r="B120" s="275" t="s">
        <v>198</v>
      </c>
      <c r="C120" s="276" t="s">
        <v>348</v>
      </c>
      <c r="D120" s="275"/>
      <c r="E120" s="275"/>
      <c r="F120" s="272"/>
      <c r="G120" s="274"/>
      <c r="H120" s="273"/>
      <c r="I120" s="273"/>
      <c r="J120" s="273"/>
      <c r="K120" s="272"/>
      <c r="L120" s="271"/>
      <c r="M120" s="271"/>
    </row>
    <row r="121" spans="1:13" ht="15.75" x14ac:dyDescent="0.25">
      <c r="A121" s="276">
        <v>23809</v>
      </c>
      <c r="B121" s="275" t="s">
        <v>198</v>
      </c>
      <c r="C121" s="276" t="s">
        <v>348</v>
      </c>
      <c r="D121" s="275"/>
      <c r="E121" s="275"/>
      <c r="F121" s="272"/>
      <c r="G121" s="274"/>
      <c r="H121" s="273"/>
      <c r="I121" s="273"/>
      <c r="J121" s="273"/>
      <c r="K121" s="272"/>
      <c r="L121" s="271"/>
      <c r="M121" s="271"/>
    </row>
    <row r="122" spans="1:13" ht="15.75" x14ac:dyDescent="0.25">
      <c r="A122" s="276">
        <v>23809</v>
      </c>
      <c r="B122" s="275" t="s">
        <v>198</v>
      </c>
      <c r="C122" s="276" t="s">
        <v>345</v>
      </c>
      <c r="D122" s="275"/>
      <c r="E122" s="275"/>
      <c r="F122" s="272"/>
      <c r="G122" s="274"/>
      <c r="H122" s="273"/>
      <c r="I122" s="273"/>
      <c r="J122" s="273"/>
      <c r="K122" s="272"/>
      <c r="L122" s="271"/>
      <c r="M122" s="271"/>
    </row>
    <row r="123" spans="1:13" ht="15.75" x14ac:dyDescent="0.25">
      <c r="A123" s="276">
        <v>23809</v>
      </c>
      <c r="B123" s="275" t="s">
        <v>198</v>
      </c>
      <c r="C123" s="276" t="s">
        <v>345</v>
      </c>
      <c r="D123" s="275"/>
      <c r="E123" s="275"/>
      <c r="F123" s="272"/>
      <c r="G123" s="274"/>
      <c r="H123" s="273"/>
      <c r="I123" s="273"/>
      <c r="J123" s="273"/>
      <c r="K123" s="272"/>
      <c r="L123" s="271"/>
      <c r="M123" s="271"/>
    </row>
    <row r="124" spans="1:13" ht="15.75" x14ac:dyDescent="0.25">
      <c r="A124" s="276">
        <v>23809</v>
      </c>
      <c r="B124" s="275" t="s">
        <v>198</v>
      </c>
      <c r="C124" s="276" t="s">
        <v>345</v>
      </c>
      <c r="D124" s="275"/>
      <c r="E124" s="275"/>
      <c r="F124" s="272"/>
      <c r="G124" s="274"/>
      <c r="H124" s="273"/>
      <c r="I124" s="273"/>
      <c r="J124" s="273"/>
      <c r="K124" s="272"/>
      <c r="L124" s="271"/>
      <c r="M124" s="271"/>
    </row>
    <row r="125" spans="1:13" ht="15.75" x14ac:dyDescent="0.25">
      <c r="A125" s="270">
        <v>23809</v>
      </c>
      <c r="B125" s="269" t="s">
        <v>344</v>
      </c>
      <c r="C125" s="270"/>
      <c r="D125" s="269"/>
      <c r="E125" s="269"/>
      <c r="F125" s="268"/>
      <c r="G125" s="267"/>
      <c r="H125" s="266"/>
      <c r="I125" s="266"/>
      <c r="J125" s="266"/>
      <c r="K125" s="265"/>
      <c r="L125" s="269"/>
      <c r="M125" s="269"/>
    </row>
    <row r="126" spans="1:13" ht="15.75" x14ac:dyDescent="0.25">
      <c r="A126" s="276">
        <v>23809</v>
      </c>
      <c r="B126" s="275" t="s">
        <v>200</v>
      </c>
      <c r="C126" s="276" t="s">
        <v>341</v>
      </c>
      <c r="D126" s="275"/>
      <c r="E126" s="275"/>
      <c r="F126" s="272"/>
      <c r="G126" s="274"/>
      <c r="H126" s="273"/>
      <c r="I126" s="273"/>
      <c r="J126" s="273"/>
      <c r="K126" s="272"/>
      <c r="L126" s="271"/>
      <c r="M126" s="271"/>
    </row>
    <row r="127" spans="1:13" ht="15.75" x14ac:dyDescent="0.25">
      <c r="A127" s="276">
        <v>23809</v>
      </c>
      <c r="B127" s="275" t="s">
        <v>200</v>
      </c>
      <c r="C127" s="276" t="s">
        <v>341</v>
      </c>
      <c r="D127" s="275"/>
      <c r="E127" s="275"/>
      <c r="F127" s="272"/>
      <c r="G127" s="274"/>
      <c r="H127" s="273"/>
      <c r="I127" s="273"/>
      <c r="J127" s="273"/>
      <c r="K127" s="272"/>
      <c r="L127" s="271"/>
      <c r="M127" s="271"/>
    </row>
    <row r="128" spans="1:13" ht="15.75" x14ac:dyDescent="0.25">
      <c r="A128" s="276">
        <v>23809</v>
      </c>
      <c r="B128" s="275" t="s">
        <v>200</v>
      </c>
      <c r="C128" s="276" t="s">
        <v>341</v>
      </c>
      <c r="D128" s="275"/>
      <c r="E128" s="275"/>
      <c r="F128" s="272"/>
      <c r="G128" s="274"/>
      <c r="H128" s="273"/>
      <c r="I128" s="273"/>
      <c r="J128" s="273"/>
      <c r="K128" s="272"/>
      <c r="L128" s="271"/>
      <c r="M128" s="271"/>
    </row>
    <row r="129" spans="1:13" ht="15.75" x14ac:dyDescent="0.25">
      <c r="A129" s="276">
        <v>23809</v>
      </c>
      <c r="B129" s="275" t="s">
        <v>200</v>
      </c>
      <c r="C129" s="276" t="s">
        <v>340</v>
      </c>
      <c r="D129" s="275"/>
      <c r="E129" s="275"/>
      <c r="F129" s="272"/>
      <c r="G129" s="274"/>
      <c r="H129" s="273"/>
      <c r="I129" s="273"/>
      <c r="J129" s="273"/>
      <c r="K129" s="272"/>
      <c r="L129" s="271"/>
      <c r="M129" s="271"/>
    </row>
    <row r="130" spans="1:13" ht="15.75" x14ac:dyDescent="0.25">
      <c r="A130" s="276">
        <v>23809</v>
      </c>
      <c r="B130" s="275" t="s">
        <v>200</v>
      </c>
      <c r="C130" s="276" t="s">
        <v>340</v>
      </c>
      <c r="D130" s="275"/>
      <c r="E130" s="275"/>
      <c r="F130" s="272"/>
      <c r="G130" s="274"/>
      <c r="H130" s="273"/>
      <c r="I130" s="273"/>
      <c r="J130" s="273"/>
      <c r="K130" s="272"/>
      <c r="L130" s="271"/>
      <c r="M130" s="271"/>
    </row>
    <row r="131" spans="1:13" ht="15.75" x14ac:dyDescent="0.25">
      <c r="A131" s="276">
        <v>23809</v>
      </c>
      <c r="B131" s="275" t="s">
        <v>200</v>
      </c>
      <c r="C131" s="276" t="s">
        <v>340</v>
      </c>
      <c r="D131" s="275"/>
      <c r="E131" s="275"/>
      <c r="F131" s="272"/>
      <c r="G131" s="274"/>
      <c r="H131" s="273"/>
      <c r="I131" s="273"/>
      <c r="J131" s="273"/>
      <c r="K131" s="272"/>
      <c r="L131" s="271"/>
      <c r="M131" s="271"/>
    </row>
    <row r="132" spans="1:13" ht="15.75" x14ac:dyDescent="0.25">
      <c r="A132" s="276">
        <v>23809</v>
      </c>
      <c r="B132" s="275" t="s">
        <v>200</v>
      </c>
      <c r="C132" s="276" t="s">
        <v>346</v>
      </c>
      <c r="D132" s="275"/>
      <c r="E132" s="275"/>
      <c r="F132" s="272"/>
      <c r="G132" s="274"/>
      <c r="H132" s="273"/>
      <c r="I132" s="273"/>
      <c r="J132" s="273"/>
      <c r="K132" s="272"/>
      <c r="L132" s="271"/>
      <c r="M132" s="271"/>
    </row>
    <row r="133" spans="1:13" ht="15.75" x14ac:dyDescent="0.25">
      <c r="A133" s="276">
        <v>23809</v>
      </c>
      <c r="B133" s="275" t="s">
        <v>200</v>
      </c>
      <c r="C133" s="276" t="s">
        <v>346</v>
      </c>
      <c r="D133" s="275"/>
      <c r="E133" s="275"/>
      <c r="F133" s="272"/>
      <c r="G133" s="274"/>
      <c r="H133" s="273"/>
      <c r="I133" s="273"/>
      <c r="J133" s="273"/>
      <c r="K133" s="272"/>
      <c r="L133" s="271"/>
      <c r="M133" s="271"/>
    </row>
    <row r="134" spans="1:13" ht="15.75" x14ac:dyDescent="0.25">
      <c r="A134" s="276">
        <v>23809</v>
      </c>
      <c r="B134" s="275" t="s">
        <v>200</v>
      </c>
      <c r="C134" s="276" t="s">
        <v>346</v>
      </c>
      <c r="D134" s="275"/>
      <c r="E134" s="275"/>
      <c r="F134" s="272"/>
      <c r="G134" s="274"/>
      <c r="H134" s="273"/>
      <c r="I134" s="273"/>
      <c r="J134" s="273"/>
      <c r="K134" s="272"/>
      <c r="L134" s="271"/>
      <c r="M134" s="271"/>
    </row>
    <row r="135" spans="1:13" ht="15.75" x14ac:dyDescent="0.25">
      <c r="A135" s="276">
        <v>23809</v>
      </c>
      <c r="B135" s="275" t="s">
        <v>200</v>
      </c>
      <c r="C135" s="276" t="s">
        <v>339</v>
      </c>
      <c r="D135" s="275"/>
      <c r="E135" s="275"/>
      <c r="F135" s="272"/>
      <c r="G135" s="274"/>
      <c r="H135" s="273"/>
      <c r="I135" s="273"/>
      <c r="J135" s="273"/>
      <c r="K135" s="272"/>
      <c r="L135" s="271"/>
      <c r="M135" s="271"/>
    </row>
    <row r="136" spans="1:13" ht="15.75" x14ac:dyDescent="0.25">
      <c r="A136" s="276">
        <v>23809</v>
      </c>
      <c r="B136" s="275" t="s">
        <v>200</v>
      </c>
      <c r="C136" s="276" t="s">
        <v>339</v>
      </c>
      <c r="D136" s="275"/>
      <c r="E136" s="275"/>
      <c r="F136" s="272"/>
      <c r="G136" s="274"/>
      <c r="H136" s="273"/>
      <c r="I136" s="273"/>
      <c r="J136" s="273"/>
      <c r="K136" s="272"/>
      <c r="L136" s="271"/>
      <c r="M136" s="271"/>
    </row>
    <row r="137" spans="1:13" ht="15.75" x14ac:dyDescent="0.25">
      <c r="A137" s="276">
        <v>23809</v>
      </c>
      <c r="B137" s="275" t="s">
        <v>200</v>
      </c>
      <c r="C137" s="276" t="s">
        <v>339</v>
      </c>
      <c r="D137" s="275"/>
      <c r="E137" s="275"/>
      <c r="F137" s="272"/>
      <c r="G137" s="274"/>
      <c r="H137" s="273"/>
      <c r="I137" s="273"/>
      <c r="J137" s="273"/>
      <c r="K137" s="272"/>
      <c r="L137" s="271"/>
      <c r="M137" s="271"/>
    </row>
    <row r="138" spans="1:13" ht="15.75" x14ac:dyDescent="0.25">
      <c r="A138" s="276">
        <v>23809</v>
      </c>
      <c r="B138" s="275" t="s">
        <v>200</v>
      </c>
      <c r="C138" s="276" t="s">
        <v>337</v>
      </c>
      <c r="D138" s="275"/>
      <c r="E138" s="275"/>
      <c r="F138" s="272"/>
      <c r="G138" s="274"/>
      <c r="H138" s="273"/>
      <c r="I138" s="273"/>
      <c r="J138" s="273"/>
      <c r="K138" s="272"/>
      <c r="L138" s="271"/>
      <c r="M138" s="271"/>
    </row>
    <row r="139" spans="1:13" ht="15.75" x14ac:dyDescent="0.25">
      <c r="A139" s="276">
        <v>23809</v>
      </c>
      <c r="B139" s="275" t="s">
        <v>200</v>
      </c>
      <c r="C139" s="276" t="s">
        <v>337</v>
      </c>
      <c r="D139" s="275"/>
      <c r="E139" s="275"/>
      <c r="F139" s="272"/>
      <c r="G139" s="274"/>
      <c r="H139" s="273"/>
      <c r="I139" s="273"/>
      <c r="J139" s="273"/>
      <c r="K139" s="272"/>
      <c r="L139" s="271"/>
      <c r="M139" s="271"/>
    </row>
    <row r="140" spans="1:13" ht="15.75" x14ac:dyDescent="0.25">
      <c r="A140" s="276">
        <v>23809</v>
      </c>
      <c r="B140" s="275" t="s">
        <v>200</v>
      </c>
      <c r="C140" s="276" t="s">
        <v>337</v>
      </c>
      <c r="D140" s="275"/>
      <c r="E140" s="275"/>
      <c r="F140" s="272"/>
      <c r="G140" s="274"/>
      <c r="H140" s="273"/>
      <c r="I140" s="273"/>
      <c r="J140" s="273"/>
      <c r="K140" s="272"/>
      <c r="L140" s="271"/>
      <c r="M140" s="271"/>
    </row>
    <row r="141" spans="1:13" ht="15.75" x14ac:dyDescent="0.25">
      <c r="A141" s="276">
        <v>23809</v>
      </c>
      <c r="B141" s="275" t="s">
        <v>200</v>
      </c>
      <c r="C141" s="276" t="s">
        <v>336</v>
      </c>
      <c r="D141" s="275"/>
      <c r="E141" s="275"/>
      <c r="F141" s="272"/>
      <c r="G141" s="274"/>
      <c r="H141" s="273"/>
      <c r="I141" s="273"/>
      <c r="J141" s="273"/>
      <c r="K141" s="272"/>
      <c r="L141" s="271"/>
      <c r="M141" s="271"/>
    </row>
    <row r="142" spans="1:13" ht="15.75" x14ac:dyDescent="0.25">
      <c r="A142" s="276">
        <v>23809</v>
      </c>
      <c r="B142" s="275" t="s">
        <v>200</v>
      </c>
      <c r="C142" s="276" t="s">
        <v>336</v>
      </c>
      <c r="D142" s="275"/>
      <c r="E142" s="275"/>
      <c r="F142" s="272"/>
      <c r="G142" s="274"/>
      <c r="H142" s="273"/>
      <c r="I142" s="273"/>
      <c r="J142" s="273"/>
      <c r="K142" s="272"/>
      <c r="L142" s="271"/>
      <c r="M142" s="271"/>
    </row>
    <row r="143" spans="1:13" ht="15.75" x14ac:dyDescent="0.25">
      <c r="A143" s="276">
        <v>23809</v>
      </c>
      <c r="B143" s="275" t="s">
        <v>200</v>
      </c>
      <c r="C143" s="276" t="s">
        <v>336</v>
      </c>
      <c r="D143" s="275"/>
      <c r="E143" s="275"/>
      <c r="F143" s="272"/>
      <c r="G143" s="274"/>
      <c r="H143" s="273"/>
      <c r="I143" s="273"/>
      <c r="J143" s="273"/>
      <c r="K143" s="272"/>
      <c r="L143" s="271"/>
      <c r="M143" s="271"/>
    </row>
    <row r="144" spans="1:13" ht="15.75" x14ac:dyDescent="0.25">
      <c r="A144" s="276">
        <v>23809</v>
      </c>
      <c r="B144" s="275" t="s">
        <v>200</v>
      </c>
      <c r="C144" s="276" t="s">
        <v>335</v>
      </c>
      <c r="D144" s="275"/>
      <c r="E144" s="275"/>
      <c r="F144" s="272"/>
      <c r="G144" s="274"/>
      <c r="H144" s="273"/>
      <c r="I144" s="273"/>
      <c r="J144" s="273"/>
      <c r="K144" s="272"/>
      <c r="L144" s="271"/>
      <c r="M144" s="271"/>
    </row>
    <row r="145" spans="1:13" ht="15.75" x14ac:dyDescent="0.25">
      <c r="A145" s="276">
        <v>23809</v>
      </c>
      <c r="B145" s="275" t="s">
        <v>200</v>
      </c>
      <c r="C145" s="276" t="s">
        <v>335</v>
      </c>
      <c r="D145" s="275"/>
      <c r="E145" s="275"/>
      <c r="F145" s="272"/>
      <c r="G145" s="274"/>
      <c r="H145" s="273"/>
      <c r="I145" s="273"/>
      <c r="J145" s="273"/>
      <c r="K145" s="272"/>
      <c r="L145" s="271"/>
      <c r="M145" s="271"/>
    </row>
    <row r="146" spans="1:13" ht="15.75" x14ac:dyDescent="0.25">
      <c r="A146" s="276">
        <v>23809</v>
      </c>
      <c r="B146" s="275" t="s">
        <v>200</v>
      </c>
      <c r="C146" s="276" t="s">
        <v>335</v>
      </c>
      <c r="D146" s="275"/>
      <c r="E146" s="275"/>
      <c r="F146" s="272"/>
      <c r="G146" s="274"/>
      <c r="H146" s="273"/>
      <c r="I146" s="273"/>
      <c r="J146" s="273"/>
      <c r="K146" s="272"/>
      <c r="L146" s="271"/>
      <c r="M146" s="271"/>
    </row>
    <row r="147" spans="1:13" ht="15.75" x14ac:dyDescent="0.25">
      <c r="A147" s="276">
        <v>23809</v>
      </c>
      <c r="B147" s="275" t="s">
        <v>200</v>
      </c>
      <c r="C147" s="276" t="s">
        <v>347</v>
      </c>
      <c r="D147" s="275"/>
      <c r="E147" s="275"/>
      <c r="F147" s="272"/>
      <c r="G147" s="274"/>
      <c r="H147" s="273"/>
      <c r="I147" s="273"/>
      <c r="J147" s="273"/>
      <c r="K147" s="272"/>
      <c r="L147" s="271"/>
      <c r="M147" s="271"/>
    </row>
    <row r="148" spans="1:13" ht="15.75" x14ac:dyDescent="0.25">
      <c r="A148" s="276">
        <v>23809</v>
      </c>
      <c r="B148" s="275" t="s">
        <v>200</v>
      </c>
      <c r="C148" s="276" t="s">
        <v>347</v>
      </c>
      <c r="D148" s="275"/>
      <c r="E148" s="275"/>
      <c r="F148" s="272"/>
      <c r="G148" s="274"/>
      <c r="H148" s="273"/>
      <c r="I148" s="273"/>
      <c r="J148" s="273"/>
      <c r="K148" s="272"/>
      <c r="L148" s="271"/>
      <c r="M148" s="271"/>
    </row>
    <row r="149" spans="1:13" ht="15.75" x14ac:dyDescent="0.25">
      <c r="A149" s="276">
        <v>23809</v>
      </c>
      <c r="B149" s="275" t="s">
        <v>200</v>
      </c>
      <c r="C149" s="276" t="s">
        <v>347</v>
      </c>
      <c r="D149" s="275"/>
      <c r="E149" s="275"/>
      <c r="F149" s="272"/>
      <c r="G149" s="274"/>
      <c r="H149" s="273"/>
      <c r="I149" s="273"/>
      <c r="J149" s="273"/>
      <c r="K149" s="272"/>
      <c r="L149" s="271"/>
      <c r="M149" s="271"/>
    </row>
    <row r="150" spans="1:13" ht="15.75" x14ac:dyDescent="0.25">
      <c r="A150" s="276">
        <v>23809</v>
      </c>
      <c r="B150" s="275" t="s">
        <v>200</v>
      </c>
      <c r="C150" s="276" t="s">
        <v>334</v>
      </c>
      <c r="D150" s="275"/>
      <c r="E150" s="275"/>
      <c r="F150" s="272"/>
      <c r="G150" s="274"/>
      <c r="H150" s="273"/>
      <c r="I150" s="273"/>
      <c r="J150" s="273"/>
      <c r="K150" s="272"/>
      <c r="L150" s="271"/>
      <c r="M150" s="271"/>
    </row>
    <row r="151" spans="1:13" ht="15.75" x14ac:dyDescent="0.25">
      <c r="A151" s="276">
        <v>23809</v>
      </c>
      <c r="B151" s="275" t="s">
        <v>200</v>
      </c>
      <c r="C151" s="276" t="s">
        <v>334</v>
      </c>
      <c r="D151" s="275"/>
      <c r="E151" s="275"/>
      <c r="F151" s="272"/>
      <c r="G151" s="274"/>
      <c r="H151" s="273"/>
      <c r="I151" s="273"/>
      <c r="J151" s="273"/>
      <c r="K151" s="272"/>
      <c r="L151" s="271"/>
      <c r="M151" s="271"/>
    </row>
    <row r="152" spans="1:13" ht="15.75" x14ac:dyDescent="0.25">
      <c r="A152" s="276">
        <v>23809</v>
      </c>
      <c r="B152" s="275" t="s">
        <v>200</v>
      </c>
      <c r="C152" s="276" t="s">
        <v>333</v>
      </c>
      <c r="D152" s="275"/>
      <c r="E152" s="275"/>
      <c r="F152" s="272"/>
      <c r="G152" s="274"/>
      <c r="H152" s="273"/>
      <c r="I152" s="273"/>
      <c r="J152" s="273"/>
      <c r="K152" s="272"/>
      <c r="L152" s="271"/>
      <c r="M152" s="271"/>
    </row>
    <row r="153" spans="1:13" ht="15.75" x14ac:dyDescent="0.25">
      <c r="A153" s="276">
        <v>23809</v>
      </c>
      <c r="B153" s="275" t="s">
        <v>200</v>
      </c>
      <c r="C153" s="276" t="s">
        <v>333</v>
      </c>
      <c r="D153" s="275"/>
      <c r="E153" s="275"/>
      <c r="F153" s="272"/>
      <c r="G153" s="274"/>
      <c r="H153" s="273"/>
      <c r="I153" s="273"/>
      <c r="J153" s="273"/>
      <c r="K153" s="272"/>
      <c r="L153" s="271"/>
      <c r="M153" s="271"/>
    </row>
    <row r="154" spans="1:13" ht="15.75" x14ac:dyDescent="0.25">
      <c r="A154" s="276">
        <v>23809</v>
      </c>
      <c r="B154" s="275" t="s">
        <v>200</v>
      </c>
      <c r="C154" s="276" t="s">
        <v>333</v>
      </c>
      <c r="D154" s="275"/>
      <c r="E154" s="275"/>
      <c r="F154" s="272"/>
      <c r="G154" s="274"/>
      <c r="H154" s="273"/>
      <c r="I154" s="273"/>
      <c r="J154" s="273"/>
      <c r="K154" s="272"/>
      <c r="L154" s="271"/>
      <c r="M154" s="271"/>
    </row>
    <row r="155" spans="1:13" ht="15.75" x14ac:dyDescent="0.25">
      <c r="A155" s="270">
        <v>23809</v>
      </c>
      <c r="B155" s="269" t="s">
        <v>342</v>
      </c>
      <c r="C155" s="270"/>
      <c r="D155" s="269"/>
      <c r="E155" s="269"/>
      <c r="F155" s="268"/>
      <c r="G155" s="267"/>
      <c r="H155" s="266"/>
      <c r="I155" s="266"/>
      <c r="J155" s="266"/>
      <c r="K155" s="265"/>
      <c r="L155" s="269"/>
      <c r="M155" s="269"/>
    </row>
    <row r="156" spans="1:13" ht="15.75" x14ac:dyDescent="0.25">
      <c r="A156" s="276">
        <v>23809</v>
      </c>
      <c r="B156" s="275" t="s">
        <v>60</v>
      </c>
      <c r="C156" s="276" t="s">
        <v>341</v>
      </c>
      <c r="D156" s="275"/>
      <c r="E156" s="275"/>
      <c r="F156" s="272"/>
      <c r="G156" s="274"/>
      <c r="H156" s="273"/>
      <c r="I156" s="273"/>
      <c r="J156" s="273"/>
      <c r="K156" s="272"/>
      <c r="L156" s="271"/>
      <c r="M156" s="271"/>
    </row>
    <row r="157" spans="1:13" ht="15.75" x14ac:dyDescent="0.25">
      <c r="A157" s="276">
        <v>23809</v>
      </c>
      <c r="B157" s="275" t="s">
        <v>60</v>
      </c>
      <c r="C157" s="276" t="s">
        <v>341</v>
      </c>
      <c r="D157" s="275"/>
      <c r="E157" s="275"/>
      <c r="F157" s="272"/>
      <c r="G157" s="274"/>
      <c r="H157" s="273"/>
      <c r="I157" s="273"/>
      <c r="J157" s="273"/>
      <c r="K157" s="272"/>
      <c r="L157" s="271"/>
      <c r="M157" s="271"/>
    </row>
    <row r="158" spans="1:13" ht="15.75" x14ac:dyDescent="0.25">
      <c r="A158" s="276">
        <v>23809</v>
      </c>
      <c r="B158" s="275" t="s">
        <v>60</v>
      </c>
      <c r="C158" s="276" t="s">
        <v>341</v>
      </c>
      <c r="D158" s="275"/>
      <c r="E158" s="275"/>
      <c r="F158" s="272"/>
      <c r="G158" s="274"/>
      <c r="H158" s="273"/>
      <c r="I158" s="273"/>
      <c r="J158" s="273"/>
      <c r="K158" s="272"/>
      <c r="L158" s="271"/>
      <c r="M158" s="271"/>
    </row>
    <row r="159" spans="1:13" ht="15.75" x14ac:dyDescent="0.25">
      <c r="A159" s="276">
        <v>23809</v>
      </c>
      <c r="B159" s="275" t="s">
        <v>60</v>
      </c>
      <c r="C159" s="276" t="s">
        <v>340</v>
      </c>
      <c r="D159" s="275"/>
      <c r="E159" s="275"/>
      <c r="F159" s="272"/>
      <c r="G159" s="274"/>
      <c r="H159" s="273"/>
      <c r="I159" s="273"/>
      <c r="J159" s="273"/>
      <c r="K159" s="272"/>
      <c r="L159" s="271"/>
      <c r="M159" s="271"/>
    </row>
    <row r="160" spans="1:13" ht="15.75" x14ac:dyDescent="0.25">
      <c r="A160" s="276">
        <v>23809</v>
      </c>
      <c r="B160" s="275" t="s">
        <v>60</v>
      </c>
      <c r="C160" s="276" t="s">
        <v>340</v>
      </c>
      <c r="D160" s="275"/>
      <c r="E160" s="275"/>
      <c r="F160" s="272"/>
      <c r="G160" s="274"/>
      <c r="H160" s="273"/>
      <c r="I160" s="273"/>
      <c r="J160" s="273"/>
      <c r="K160" s="272"/>
      <c r="L160" s="271"/>
      <c r="M160" s="271"/>
    </row>
    <row r="161" spans="1:13" ht="15.75" x14ac:dyDescent="0.25">
      <c r="A161" s="276">
        <v>23809</v>
      </c>
      <c r="B161" s="275" t="s">
        <v>60</v>
      </c>
      <c r="C161" s="276" t="s">
        <v>340</v>
      </c>
      <c r="D161" s="275"/>
      <c r="E161" s="275"/>
      <c r="F161" s="272"/>
      <c r="G161" s="274"/>
      <c r="H161" s="273"/>
      <c r="I161" s="273"/>
      <c r="J161" s="273"/>
      <c r="K161" s="272"/>
      <c r="L161" s="271"/>
      <c r="M161" s="271"/>
    </row>
    <row r="162" spans="1:13" ht="15.75" x14ac:dyDescent="0.25">
      <c r="A162" s="276">
        <v>23809</v>
      </c>
      <c r="B162" s="275" t="s">
        <v>60</v>
      </c>
      <c r="C162" s="276" t="s">
        <v>346</v>
      </c>
      <c r="D162" s="275"/>
      <c r="E162" s="275"/>
      <c r="F162" s="272"/>
      <c r="G162" s="274"/>
      <c r="H162" s="273"/>
      <c r="I162" s="273"/>
      <c r="J162" s="273"/>
      <c r="K162" s="272"/>
      <c r="L162" s="271"/>
      <c r="M162" s="271"/>
    </row>
    <row r="163" spans="1:13" ht="15.75" x14ac:dyDescent="0.25">
      <c r="A163" s="276">
        <v>23809</v>
      </c>
      <c r="B163" s="275" t="s">
        <v>60</v>
      </c>
      <c r="C163" s="276" t="s">
        <v>346</v>
      </c>
      <c r="D163" s="275"/>
      <c r="E163" s="275"/>
      <c r="F163" s="272"/>
      <c r="G163" s="274"/>
      <c r="H163" s="273"/>
      <c r="I163" s="273"/>
      <c r="J163" s="273"/>
      <c r="K163" s="272"/>
      <c r="L163" s="271"/>
      <c r="M163" s="271"/>
    </row>
    <row r="164" spans="1:13" ht="15.75" x14ac:dyDescent="0.25">
      <c r="A164" s="276">
        <v>23809</v>
      </c>
      <c r="B164" s="275" t="s">
        <v>60</v>
      </c>
      <c r="C164" s="276" t="s">
        <v>346</v>
      </c>
      <c r="D164" s="275"/>
      <c r="E164" s="275"/>
      <c r="F164" s="272"/>
      <c r="G164" s="274"/>
      <c r="H164" s="273"/>
      <c r="I164" s="273"/>
      <c r="J164" s="273"/>
      <c r="K164" s="272"/>
      <c r="L164" s="271"/>
      <c r="M164" s="271"/>
    </row>
    <row r="165" spans="1:13" ht="15.75" x14ac:dyDescent="0.25">
      <c r="A165" s="276">
        <v>23809</v>
      </c>
      <c r="B165" s="275" t="s">
        <v>60</v>
      </c>
      <c r="C165" s="276" t="s">
        <v>339</v>
      </c>
      <c r="D165" s="275"/>
      <c r="E165" s="275"/>
      <c r="F165" s="272"/>
      <c r="G165" s="274"/>
      <c r="H165" s="273"/>
      <c r="I165" s="273"/>
      <c r="J165" s="273"/>
      <c r="K165" s="272"/>
      <c r="L165" s="271"/>
      <c r="M165" s="271"/>
    </row>
    <row r="166" spans="1:13" ht="15.75" x14ac:dyDescent="0.25">
      <c r="A166" s="276">
        <v>23809</v>
      </c>
      <c r="B166" s="275" t="s">
        <v>60</v>
      </c>
      <c r="C166" s="276" t="s">
        <v>339</v>
      </c>
      <c r="D166" s="275"/>
      <c r="E166" s="275"/>
      <c r="F166" s="272"/>
      <c r="G166" s="274"/>
      <c r="H166" s="273"/>
      <c r="I166" s="273"/>
      <c r="J166" s="273"/>
      <c r="K166" s="272"/>
      <c r="L166" s="271"/>
      <c r="M166" s="271"/>
    </row>
    <row r="167" spans="1:13" ht="15.75" x14ac:dyDescent="0.25">
      <c r="A167" s="276">
        <v>23809</v>
      </c>
      <c r="B167" s="275" t="s">
        <v>60</v>
      </c>
      <c r="C167" s="276" t="s">
        <v>339</v>
      </c>
      <c r="D167" s="275"/>
      <c r="E167" s="275"/>
      <c r="F167" s="272"/>
      <c r="G167" s="274"/>
      <c r="H167" s="273"/>
      <c r="I167" s="273"/>
      <c r="J167" s="273"/>
      <c r="K167" s="272"/>
      <c r="L167" s="271"/>
      <c r="M167" s="271"/>
    </row>
    <row r="168" spans="1:13" ht="15.75" x14ac:dyDescent="0.25">
      <c r="A168" s="276">
        <v>23809</v>
      </c>
      <c r="B168" s="275" t="s">
        <v>60</v>
      </c>
      <c r="C168" s="276" t="s">
        <v>338</v>
      </c>
      <c r="D168" s="275"/>
      <c r="E168" s="275"/>
      <c r="F168" s="272"/>
      <c r="G168" s="274"/>
      <c r="H168" s="273"/>
      <c r="I168" s="273"/>
      <c r="J168" s="273"/>
      <c r="K168" s="272"/>
      <c r="L168" s="271"/>
      <c r="M168" s="271"/>
    </row>
    <row r="169" spans="1:13" ht="15.75" x14ac:dyDescent="0.25">
      <c r="A169" s="276">
        <v>23809</v>
      </c>
      <c r="B169" s="275" t="s">
        <v>60</v>
      </c>
      <c r="C169" s="276" t="s">
        <v>338</v>
      </c>
      <c r="D169" s="275"/>
      <c r="E169" s="275"/>
      <c r="F169" s="272"/>
      <c r="G169" s="274"/>
      <c r="H169" s="273"/>
      <c r="I169" s="273"/>
      <c r="J169" s="273"/>
      <c r="K169" s="272"/>
      <c r="L169" s="271"/>
      <c r="M169" s="271"/>
    </row>
    <row r="170" spans="1:13" ht="15.75" x14ac:dyDescent="0.25">
      <c r="A170" s="276">
        <v>23809</v>
      </c>
      <c r="B170" s="275" t="s">
        <v>60</v>
      </c>
      <c r="C170" s="276" t="s">
        <v>338</v>
      </c>
      <c r="D170" s="275"/>
      <c r="E170" s="275"/>
      <c r="F170" s="272"/>
      <c r="G170" s="274"/>
      <c r="H170" s="273"/>
      <c r="I170" s="273"/>
      <c r="J170" s="273"/>
      <c r="K170" s="272"/>
      <c r="L170" s="271"/>
      <c r="M170" s="271"/>
    </row>
    <row r="171" spans="1:13" ht="15.75" x14ac:dyDescent="0.25">
      <c r="A171" s="276">
        <v>23809</v>
      </c>
      <c r="B171" s="275" t="s">
        <v>60</v>
      </c>
      <c r="C171" s="276" t="s">
        <v>337</v>
      </c>
      <c r="D171" s="275"/>
      <c r="E171" s="275"/>
      <c r="F171" s="272"/>
      <c r="G171" s="274"/>
      <c r="H171" s="273"/>
      <c r="I171" s="273"/>
      <c r="J171" s="273"/>
      <c r="K171" s="272"/>
      <c r="L171" s="271"/>
      <c r="M171" s="271"/>
    </row>
    <row r="172" spans="1:13" ht="15.75" x14ac:dyDescent="0.25">
      <c r="A172" s="276">
        <v>23809</v>
      </c>
      <c r="B172" s="275" t="s">
        <v>60</v>
      </c>
      <c r="C172" s="276" t="s">
        <v>337</v>
      </c>
      <c r="D172" s="275"/>
      <c r="E172" s="275"/>
      <c r="F172" s="272"/>
      <c r="G172" s="274"/>
      <c r="H172" s="273"/>
      <c r="I172" s="273"/>
      <c r="J172" s="273"/>
      <c r="K172" s="272"/>
      <c r="L172" s="271"/>
      <c r="M172" s="271"/>
    </row>
    <row r="173" spans="1:13" ht="15.75" x14ac:dyDescent="0.25">
      <c r="A173" s="276">
        <v>23809</v>
      </c>
      <c r="B173" s="275" t="s">
        <v>60</v>
      </c>
      <c r="C173" s="276" t="s">
        <v>337</v>
      </c>
      <c r="D173" s="275"/>
      <c r="E173" s="275"/>
      <c r="F173" s="272"/>
      <c r="G173" s="274"/>
      <c r="H173" s="273"/>
      <c r="I173" s="273"/>
      <c r="J173" s="273"/>
      <c r="K173" s="272"/>
      <c r="L173" s="271"/>
      <c r="M173" s="271"/>
    </row>
    <row r="174" spans="1:13" ht="15.75" x14ac:dyDescent="0.25">
      <c r="A174" s="276">
        <v>23809</v>
      </c>
      <c r="B174" s="275" t="s">
        <v>60</v>
      </c>
      <c r="C174" s="276" t="s">
        <v>336</v>
      </c>
      <c r="D174" s="275"/>
      <c r="E174" s="275"/>
      <c r="F174" s="272"/>
      <c r="G174" s="274"/>
      <c r="H174" s="273"/>
      <c r="I174" s="273"/>
      <c r="J174" s="273"/>
      <c r="K174" s="272"/>
      <c r="L174" s="271"/>
      <c r="M174" s="271"/>
    </row>
    <row r="175" spans="1:13" ht="15.75" x14ac:dyDescent="0.25">
      <c r="A175" s="276">
        <v>23809</v>
      </c>
      <c r="B175" s="275" t="s">
        <v>60</v>
      </c>
      <c r="C175" s="276" t="s">
        <v>336</v>
      </c>
      <c r="D175" s="275"/>
      <c r="E175" s="275"/>
      <c r="F175" s="272"/>
      <c r="G175" s="274"/>
      <c r="H175" s="273"/>
      <c r="I175" s="273"/>
      <c r="J175" s="273"/>
      <c r="K175" s="272"/>
      <c r="L175" s="271"/>
      <c r="M175" s="271"/>
    </row>
    <row r="176" spans="1:13" ht="15.75" x14ac:dyDescent="0.25">
      <c r="A176" s="276">
        <v>23809</v>
      </c>
      <c r="B176" s="275" t="s">
        <v>60</v>
      </c>
      <c r="C176" s="276" t="s">
        <v>336</v>
      </c>
      <c r="D176" s="275"/>
      <c r="E176" s="275"/>
      <c r="F176" s="272"/>
      <c r="G176" s="274"/>
      <c r="H176" s="273"/>
      <c r="I176" s="273"/>
      <c r="J176" s="273"/>
      <c r="K176" s="272"/>
      <c r="L176" s="271"/>
      <c r="M176" s="271"/>
    </row>
    <row r="177" spans="1:13" ht="15.75" x14ac:dyDescent="0.25">
      <c r="A177" s="276">
        <v>23809</v>
      </c>
      <c r="B177" s="275" t="s">
        <v>60</v>
      </c>
      <c r="C177" s="276" t="s">
        <v>335</v>
      </c>
      <c r="D177" s="275"/>
      <c r="E177" s="275"/>
      <c r="F177" s="272"/>
      <c r="G177" s="274"/>
      <c r="H177" s="273"/>
      <c r="I177" s="273"/>
      <c r="J177" s="273"/>
      <c r="K177" s="272"/>
      <c r="L177" s="271"/>
      <c r="M177" s="271"/>
    </row>
    <row r="178" spans="1:13" ht="15.75" x14ac:dyDescent="0.25">
      <c r="A178" s="276">
        <v>23809</v>
      </c>
      <c r="B178" s="275" t="s">
        <v>60</v>
      </c>
      <c r="C178" s="276" t="s">
        <v>335</v>
      </c>
      <c r="D178" s="275"/>
      <c r="E178" s="275"/>
      <c r="F178" s="272"/>
      <c r="G178" s="274"/>
      <c r="H178" s="273"/>
      <c r="I178" s="273"/>
      <c r="J178" s="273"/>
      <c r="K178" s="272"/>
      <c r="L178" s="271"/>
      <c r="M178" s="271"/>
    </row>
    <row r="179" spans="1:13" ht="15.75" x14ac:dyDescent="0.25">
      <c r="A179" s="276">
        <v>23809</v>
      </c>
      <c r="B179" s="275" t="s">
        <v>60</v>
      </c>
      <c r="C179" s="276" t="s">
        <v>335</v>
      </c>
      <c r="D179" s="275"/>
      <c r="E179" s="275"/>
      <c r="F179" s="272"/>
      <c r="G179" s="274"/>
      <c r="H179" s="273"/>
      <c r="I179" s="273"/>
      <c r="J179" s="273"/>
      <c r="K179" s="272"/>
      <c r="L179" s="271"/>
      <c r="M179" s="271"/>
    </row>
    <row r="180" spans="1:13" ht="15.75" x14ac:dyDescent="0.25">
      <c r="A180" s="276">
        <v>23809</v>
      </c>
      <c r="B180" s="275" t="s">
        <v>60</v>
      </c>
      <c r="C180" s="276" t="s">
        <v>348</v>
      </c>
      <c r="D180" s="275"/>
      <c r="E180" s="275"/>
      <c r="F180" s="272"/>
      <c r="G180" s="274"/>
      <c r="H180" s="273"/>
      <c r="I180" s="273"/>
      <c r="J180" s="273"/>
      <c r="K180" s="272"/>
      <c r="L180" s="271"/>
      <c r="M180" s="271"/>
    </row>
    <row r="181" spans="1:13" ht="15.75" x14ac:dyDescent="0.25">
      <c r="A181" s="276">
        <v>23809</v>
      </c>
      <c r="B181" s="275" t="s">
        <v>60</v>
      </c>
      <c r="C181" s="276" t="s">
        <v>348</v>
      </c>
      <c r="D181" s="275"/>
      <c r="E181" s="275"/>
      <c r="F181" s="272"/>
      <c r="G181" s="274"/>
      <c r="H181" s="273"/>
      <c r="I181" s="273"/>
      <c r="J181" s="273"/>
      <c r="K181" s="272"/>
      <c r="L181" s="271"/>
      <c r="M181" s="271"/>
    </row>
    <row r="182" spans="1:13" ht="15.75" x14ac:dyDescent="0.25">
      <c r="A182" s="276">
        <v>23809</v>
      </c>
      <c r="B182" s="275" t="s">
        <v>60</v>
      </c>
      <c r="C182" s="276" t="s">
        <v>348</v>
      </c>
      <c r="D182" s="275"/>
      <c r="E182" s="275"/>
      <c r="F182" s="272"/>
      <c r="G182" s="274"/>
      <c r="H182" s="273"/>
      <c r="I182" s="273"/>
      <c r="J182" s="273"/>
      <c r="K182" s="272"/>
      <c r="L182" s="271"/>
      <c r="M182" s="271"/>
    </row>
    <row r="183" spans="1:13" ht="15.75" x14ac:dyDescent="0.25">
      <c r="A183" s="276">
        <v>23809</v>
      </c>
      <c r="B183" s="275" t="s">
        <v>60</v>
      </c>
      <c r="C183" s="276" t="s">
        <v>347</v>
      </c>
      <c r="D183" s="275"/>
      <c r="E183" s="275"/>
      <c r="F183" s="272"/>
      <c r="G183" s="274"/>
      <c r="H183" s="273"/>
      <c r="I183" s="273"/>
      <c r="J183" s="273"/>
      <c r="K183" s="272"/>
      <c r="L183" s="271"/>
      <c r="M183" s="271"/>
    </row>
    <row r="184" spans="1:13" ht="15.75" x14ac:dyDescent="0.25">
      <c r="A184" s="276">
        <v>23809</v>
      </c>
      <c r="B184" s="275" t="s">
        <v>60</v>
      </c>
      <c r="C184" s="276" t="s">
        <v>347</v>
      </c>
      <c r="D184" s="275"/>
      <c r="E184" s="275"/>
      <c r="F184" s="272"/>
      <c r="G184" s="274"/>
      <c r="H184" s="273"/>
      <c r="I184" s="273"/>
      <c r="J184" s="273"/>
      <c r="K184" s="272"/>
      <c r="L184" s="271"/>
      <c r="M184" s="271"/>
    </row>
    <row r="185" spans="1:13" ht="15.75" x14ac:dyDescent="0.25">
      <c r="A185" s="276">
        <v>23809</v>
      </c>
      <c r="B185" s="275" t="s">
        <v>60</v>
      </c>
      <c r="C185" s="276" t="s">
        <v>347</v>
      </c>
      <c r="D185" s="275"/>
      <c r="E185" s="275"/>
      <c r="F185" s="272"/>
      <c r="G185" s="274"/>
      <c r="H185" s="273"/>
      <c r="I185" s="273"/>
      <c r="J185" s="273"/>
      <c r="K185" s="272"/>
      <c r="L185" s="271"/>
      <c r="M185" s="271"/>
    </row>
    <row r="186" spans="1:13" ht="15.75" x14ac:dyDescent="0.25">
      <c r="A186" s="276">
        <v>23809</v>
      </c>
      <c r="B186" s="275" t="s">
        <v>60</v>
      </c>
      <c r="C186" s="276" t="s">
        <v>333</v>
      </c>
      <c r="D186" s="275"/>
      <c r="E186" s="275"/>
      <c r="F186" s="272"/>
      <c r="G186" s="274"/>
      <c r="H186" s="273"/>
      <c r="I186" s="273"/>
      <c r="J186" s="273"/>
      <c r="K186" s="272"/>
      <c r="L186" s="271"/>
      <c r="M186" s="271"/>
    </row>
    <row r="187" spans="1:13" ht="15.75" x14ac:dyDescent="0.25">
      <c r="A187" s="276">
        <v>23809</v>
      </c>
      <c r="B187" s="275" t="s">
        <v>60</v>
      </c>
      <c r="C187" s="276" t="s">
        <v>333</v>
      </c>
      <c r="D187" s="275"/>
      <c r="E187" s="275"/>
      <c r="F187" s="272"/>
      <c r="G187" s="274"/>
      <c r="H187" s="273"/>
      <c r="I187" s="273"/>
      <c r="J187" s="273"/>
      <c r="K187" s="272"/>
      <c r="L187" s="271"/>
      <c r="M187" s="271"/>
    </row>
    <row r="188" spans="1:13" ht="15.75" x14ac:dyDescent="0.25">
      <c r="A188" s="276">
        <v>23809</v>
      </c>
      <c r="B188" s="275" t="s">
        <v>60</v>
      </c>
      <c r="C188" s="276" t="s">
        <v>333</v>
      </c>
      <c r="D188" s="275"/>
      <c r="E188" s="275"/>
      <c r="F188" s="272"/>
      <c r="G188" s="274"/>
      <c r="H188" s="273"/>
      <c r="I188" s="273"/>
      <c r="J188" s="273"/>
      <c r="K188" s="272"/>
      <c r="L188" s="271"/>
      <c r="M188" s="271"/>
    </row>
    <row r="189" spans="1:13" ht="15.75" x14ac:dyDescent="0.25">
      <c r="A189" s="270">
        <v>23809</v>
      </c>
      <c r="B189" s="269" t="s">
        <v>332</v>
      </c>
      <c r="C189" s="270"/>
      <c r="D189" s="269"/>
      <c r="E189" s="269"/>
      <c r="F189" s="268"/>
      <c r="G189" s="267"/>
      <c r="H189" s="266"/>
      <c r="I189" s="266"/>
      <c r="J189" s="266"/>
      <c r="K189" s="265"/>
      <c r="L189" s="269"/>
      <c r="M189" s="269"/>
    </row>
    <row r="190" spans="1:13" ht="15.75" x14ac:dyDescent="0.25">
      <c r="A190" s="276">
        <v>23841</v>
      </c>
      <c r="B190" s="275" t="s">
        <v>198</v>
      </c>
      <c r="C190" s="276" t="s">
        <v>341</v>
      </c>
      <c r="D190" s="275"/>
      <c r="E190" s="275"/>
      <c r="F190" s="272"/>
      <c r="G190" s="274"/>
      <c r="H190" s="273"/>
      <c r="I190" s="273"/>
      <c r="J190" s="273"/>
      <c r="K190" s="272"/>
      <c r="L190" s="271"/>
      <c r="M190" s="271"/>
    </row>
    <row r="191" spans="1:13" ht="15.75" x14ac:dyDescent="0.25">
      <c r="A191" s="276">
        <v>23841</v>
      </c>
      <c r="B191" s="275" t="s">
        <v>198</v>
      </c>
      <c r="C191" s="276" t="s">
        <v>341</v>
      </c>
      <c r="D191" s="275"/>
      <c r="E191" s="275"/>
      <c r="F191" s="272"/>
      <c r="G191" s="274"/>
      <c r="H191" s="273"/>
      <c r="I191" s="273"/>
      <c r="J191" s="273"/>
      <c r="K191" s="272"/>
      <c r="L191" s="271"/>
      <c r="M191" s="271"/>
    </row>
    <row r="192" spans="1:13" ht="15.75" x14ac:dyDescent="0.25">
      <c r="A192" s="276">
        <v>23841</v>
      </c>
      <c r="B192" s="275" t="s">
        <v>198</v>
      </c>
      <c r="C192" s="276" t="s">
        <v>341</v>
      </c>
      <c r="D192" s="275"/>
      <c r="E192" s="275"/>
      <c r="F192" s="272"/>
      <c r="G192" s="274"/>
      <c r="H192" s="273"/>
      <c r="I192" s="273"/>
      <c r="J192" s="273"/>
      <c r="K192" s="272"/>
      <c r="L192" s="271"/>
      <c r="M192" s="271"/>
    </row>
    <row r="193" spans="1:13" ht="15.75" x14ac:dyDescent="0.25">
      <c r="A193" s="276">
        <v>23841</v>
      </c>
      <c r="B193" s="275" t="s">
        <v>198</v>
      </c>
      <c r="C193" s="276" t="s">
        <v>340</v>
      </c>
      <c r="D193" s="275"/>
      <c r="E193" s="275"/>
      <c r="F193" s="272"/>
      <c r="G193" s="274"/>
      <c r="H193" s="273"/>
      <c r="I193" s="273"/>
      <c r="J193" s="273"/>
      <c r="K193" s="272"/>
      <c r="L193" s="271"/>
      <c r="M193" s="271"/>
    </row>
    <row r="194" spans="1:13" ht="15.75" x14ac:dyDescent="0.25">
      <c r="A194" s="276">
        <v>23841</v>
      </c>
      <c r="B194" s="275" t="s">
        <v>198</v>
      </c>
      <c r="C194" s="276" t="s">
        <v>340</v>
      </c>
      <c r="D194" s="275"/>
      <c r="E194" s="275"/>
      <c r="F194" s="272"/>
      <c r="G194" s="274"/>
      <c r="H194" s="273"/>
      <c r="I194" s="273"/>
      <c r="J194" s="273"/>
      <c r="K194" s="272"/>
      <c r="L194" s="271"/>
      <c r="M194" s="271"/>
    </row>
    <row r="195" spans="1:13" ht="15.75" x14ac:dyDescent="0.25">
      <c r="A195" s="276">
        <v>23841</v>
      </c>
      <c r="B195" s="275" t="s">
        <v>198</v>
      </c>
      <c r="C195" s="276" t="s">
        <v>340</v>
      </c>
      <c r="D195" s="275"/>
      <c r="E195" s="275"/>
      <c r="F195" s="272"/>
      <c r="G195" s="274"/>
      <c r="H195" s="273"/>
      <c r="I195" s="273"/>
      <c r="J195" s="273"/>
      <c r="K195" s="272"/>
      <c r="L195" s="271"/>
      <c r="M195" s="271"/>
    </row>
    <row r="196" spans="1:13" ht="15.75" x14ac:dyDescent="0.25">
      <c r="A196" s="276">
        <v>23841</v>
      </c>
      <c r="B196" s="275" t="s">
        <v>198</v>
      </c>
      <c r="C196" s="276" t="s">
        <v>346</v>
      </c>
      <c r="D196" s="275"/>
      <c r="E196" s="275"/>
      <c r="F196" s="272"/>
      <c r="G196" s="274"/>
      <c r="H196" s="273"/>
      <c r="I196" s="273"/>
      <c r="J196" s="273"/>
      <c r="K196" s="272"/>
      <c r="L196" s="271"/>
      <c r="M196" s="271"/>
    </row>
    <row r="197" spans="1:13" ht="15.75" x14ac:dyDescent="0.25">
      <c r="A197" s="276">
        <v>23841</v>
      </c>
      <c r="B197" s="275" t="s">
        <v>198</v>
      </c>
      <c r="C197" s="276" t="s">
        <v>346</v>
      </c>
      <c r="D197" s="275"/>
      <c r="E197" s="275"/>
      <c r="F197" s="272"/>
      <c r="G197" s="274"/>
      <c r="H197" s="273"/>
      <c r="I197" s="273"/>
      <c r="J197" s="273"/>
      <c r="K197" s="272"/>
      <c r="L197" s="271"/>
      <c r="M197" s="271"/>
    </row>
    <row r="198" spans="1:13" ht="15.75" x14ac:dyDescent="0.25">
      <c r="A198" s="276">
        <v>23841</v>
      </c>
      <c r="B198" s="275" t="s">
        <v>198</v>
      </c>
      <c r="C198" s="276" t="s">
        <v>346</v>
      </c>
      <c r="D198" s="275"/>
      <c r="E198" s="275"/>
      <c r="F198" s="272"/>
      <c r="G198" s="274"/>
      <c r="H198" s="273"/>
      <c r="I198" s="273"/>
      <c r="J198" s="273"/>
      <c r="K198" s="272"/>
      <c r="L198" s="271"/>
      <c r="M198" s="271"/>
    </row>
    <row r="199" spans="1:13" ht="15.75" x14ac:dyDescent="0.25">
      <c r="A199" s="276">
        <v>23841</v>
      </c>
      <c r="B199" s="275" t="s">
        <v>198</v>
      </c>
      <c r="C199" s="276" t="s">
        <v>339</v>
      </c>
      <c r="D199" s="275"/>
      <c r="E199" s="275"/>
      <c r="F199" s="272"/>
      <c r="G199" s="274"/>
      <c r="H199" s="273"/>
      <c r="I199" s="273"/>
      <c r="J199" s="273"/>
      <c r="K199" s="272"/>
      <c r="L199" s="271"/>
      <c r="M199" s="271"/>
    </row>
    <row r="200" spans="1:13" ht="15.75" x14ac:dyDescent="0.25">
      <c r="A200" s="276">
        <v>23841</v>
      </c>
      <c r="B200" s="275" t="s">
        <v>198</v>
      </c>
      <c r="C200" s="276" t="s">
        <v>339</v>
      </c>
      <c r="D200" s="275"/>
      <c r="E200" s="275"/>
      <c r="F200" s="272"/>
      <c r="G200" s="274"/>
      <c r="H200" s="273"/>
      <c r="I200" s="273"/>
      <c r="J200" s="273"/>
      <c r="K200" s="272"/>
      <c r="L200" s="271"/>
      <c r="M200" s="271"/>
    </row>
    <row r="201" spans="1:13" ht="15.75" x14ac:dyDescent="0.25">
      <c r="A201" s="276">
        <v>23841</v>
      </c>
      <c r="B201" s="275" t="s">
        <v>198</v>
      </c>
      <c r="C201" s="276" t="s">
        <v>339</v>
      </c>
      <c r="D201" s="275"/>
      <c r="E201" s="275"/>
      <c r="F201" s="272"/>
      <c r="G201" s="274"/>
      <c r="H201" s="273"/>
      <c r="I201" s="273"/>
      <c r="J201" s="273"/>
      <c r="K201" s="272"/>
      <c r="L201" s="271"/>
      <c r="M201" s="271"/>
    </row>
    <row r="202" spans="1:13" ht="15.75" x14ac:dyDescent="0.25">
      <c r="A202" s="276">
        <v>23841</v>
      </c>
      <c r="B202" s="275" t="s">
        <v>198</v>
      </c>
      <c r="C202" s="276" t="s">
        <v>338</v>
      </c>
      <c r="D202" s="275"/>
      <c r="E202" s="275"/>
      <c r="F202" s="272"/>
      <c r="G202" s="274"/>
      <c r="H202" s="273"/>
      <c r="I202" s="273"/>
      <c r="J202" s="273"/>
      <c r="K202" s="272"/>
      <c r="L202" s="271"/>
      <c r="M202" s="271"/>
    </row>
    <row r="203" spans="1:13" ht="15.75" x14ac:dyDescent="0.25">
      <c r="A203" s="276">
        <v>23841</v>
      </c>
      <c r="B203" s="275" t="s">
        <v>198</v>
      </c>
      <c r="C203" s="276" t="s">
        <v>338</v>
      </c>
      <c r="D203" s="275"/>
      <c r="E203" s="275"/>
      <c r="F203" s="272"/>
      <c r="G203" s="274"/>
      <c r="H203" s="273"/>
      <c r="I203" s="273"/>
      <c r="J203" s="273"/>
      <c r="K203" s="272"/>
      <c r="L203" s="271"/>
      <c r="M203" s="271"/>
    </row>
    <row r="204" spans="1:13" ht="15.75" x14ac:dyDescent="0.25">
      <c r="A204" s="276">
        <v>23841</v>
      </c>
      <c r="B204" s="275" t="s">
        <v>198</v>
      </c>
      <c r="C204" s="276" t="s">
        <v>338</v>
      </c>
      <c r="D204" s="275"/>
      <c r="E204" s="275"/>
      <c r="F204" s="272"/>
      <c r="G204" s="274"/>
      <c r="H204" s="273"/>
      <c r="I204" s="273"/>
      <c r="J204" s="273"/>
      <c r="K204" s="272"/>
      <c r="L204" s="271"/>
      <c r="M204" s="271"/>
    </row>
    <row r="205" spans="1:13" ht="15.75" x14ac:dyDescent="0.25">
      <c r="A205" s="276">
        <v>23841</v>
      </c>
      <c r="B205" s="275" t="s">
        <v>198</v>
      </c>
      <c r="C205" s="276" t="s">
        <v>337</v>
      </c>
      <c r="D205" s="275"/>
      <c r="E205" s="275"/>
      <c r="F205" s="272"/>
      <c r="G205" s="274"/>
      <c r="H205" s="273"/>
      <c r="I205" s="273"/>
      <c r="J205" s="273"/>
      <c r="K205" s="272"/>
      <c r="L205" s="271"/>
      <c r="M205" s="271"/>
    </row>
    <row r="206" spans="1:13" ht="15.75" x14ac:dyDescent="0.25">
      <c r="A206" s="276">
        <v>23841</v>
      </c>
      <c r="B206" s="275" t="s">
        <v>198</v>
      </c>
      <c r="C206" s="276" t="s">
        <v>337</v>
      </c>
      <c r="D206" s="275"/>
      <c r="E206" s="275"/>
      <c r="F206" s="272"/>
      <c r="G206" s="274"/>
      <c r="H206" s="273"/>
      <c r="I206" s="273"/>
      <c r="J206" s="273"/>
      <c r="K206" s="272"/>
      <c r="L206" s="271"/>
      <c r="M206" s="271"/>
    </row>
    <row r="207" spans="1:13" ht="15.75" x14ac:dyDescent="0.25">
      <c r="A207" s="276">
        <v>23841</v>
      </c>
      <c r="B207" s="275" t="s">
        <v>198</v>
      </c>
      <c r="C207" s="276" t="s">
        <v>337</v>
      </c>
      <c r="D207" s="275"/>
      <c r="E207" s="275"/>
      <c r="F207" s="272"/>
      <c r="G207" s="274"/>
      <c r="H207" s="273"/>
      <c r="I207" s="273"/>
      <c r="J207" s="273"/>
      <c r="K207" s="272"/>
      <c r="L207" s="271"/>
      <c r="M207" s="271"/>
    </row>
    <row r="208" spans="1:13" ht="15.75" x14ac:dyDescent="0.25">
      <c r="A208" s="276">
        <v>23841</v>
      </c>
      <c r="B208" s="275" t="s">
        <v>198</v>
      </c>
      <c r="C208" s="276" t="s">
        <v>336</v>
      </c>
      <c r="D208" s="275"/>
      <c r="E208" s="275"/>
      <c r="F208" s="272"/>
      <c r="G208" s="274"/>
      <c r="H208" s="273"/>
      <c r="I208" s="273"/>
      <c r="J208" s="273"/>
      <c r="K208" s="272"/>
      <c r="L208" s="271"/>
      <c r="M208" s="271"/>
    </row>
    <row r="209" spans="1:14" ht="15.75" x14ac:dyDescent="0.25">
      <c r="A209" s="276">
        <v>23841</v>
      </c>
      <c r="B209" s="275" t="s">
        <v>198</v>
      </c>
      <c r="C209" s="276" t="s">
        <v>336</v>
      </c>
      <c r="D209" s="275"/>
      <c r="E209" s="275"/>
      <c r="F209" s="272"/>
      <c r="G209" s="274"/>
      <c r="H209" s="273"/>
      <c r="I209" s="273"/>
      <c r="J209" s="273"/>
      <c r="K209" s="272"/>
      <c r="L209" s="271"/>
      <c r="M209" s="271"/>
    </row>
    <row r="210" spans="1:14" ht="15.75" x14ac:dyDescent="0.25">
      <c r="A210" s="276">
        <v>23841</v>
      </c>
      <c r="B210" s="275" t="s">
        <v>198</v>
      </c>
      <c r="C210" s="276" t="s">
        <v>336</v>
      </c>
      <c r="D210" s="275"/>
      <c r="E210" s="275"/>
      <c r="F210" s="272"/>
      <c r="G210" s="274"/>
      <c r="H210" s="273"/>
      <c r="I210" s="273"/>
      <c r="J210" s="273"/>
      <c r="K210" s="272"/>
      <c r="L210" s="271"/>
      <c r="M210" s="271"/>
    </row>
    <row r="211" spans="1:14" ht="15.75" x14ac:dyDescent="0.25">
      <c r="A211" s="276">
        <v>23841</v>
      </c>
      <c r="B211" s="275" t="s">
        <v>198</v>
      </c>
      <c r="C211" s="276" t="s">
        <v>335</v>
      </c>
      <c r="D211" s="275"/>
      <c r="E211" s="275"/>
      <c r="F211" s="272"/>
      <c r="G211" s="274"/>
      <c r="H211" s="273"/>
      <c r="I211" s="273"/>
      <c r="J211" s="273"/>
      <c r="K211" s="272"/>
      <c r="L211" s="271"/>
      <c r="M211" s="271"/>
    </row>
    <row r="212" spans="1:14" ht="15.75" x14ac:dyDescent="0.25">
      <c r="A212" s="276">
        <v>23841</v>
      </c>
      <c r="B212" s="275" t="s">
        <v>198</v>
      </c>
      <c r="C212" s="276" t="s">
        <v>335</v>
      </c>
      <c r="D212" s="275"/>
      <c r="E212" s="275"/>
      <c r="F212" s="272"/>
      <c r="G212" s="274"/>
      <c r="H212" s="273"/>
      <c r="I212" s="273"/>
      <c r="J212" s="273"/>
      <c r="K212" s="272"/>
      <c r="L212" s="271"/>
      <c r="M212" s="271"/>
    </row>
    <row r="213" spans="1:14" ht="15.75" x14ac:dyDescent="0.25">
      <c r="A213" s="276">
        <v>23841</v>
      </c>
      <c r="B213" s="275" t="s">
        <v>198</v>
      </c>
      <c r="C213" s="276" t="s">
        <v>335</v>
      </c>
      <c r="D213" s="275"/>
      <c r="E213" s="275"/>
      <c r="F213" s="272"/>
      <c r="G213" s="274"/>
      <c r="H213" s="273"/>
      <c r="I213" s="273"/>
      <c r="J213" s="273"/>
      <c r="K213" s="272"/>
      <c r="L213" s="271"/>
      <c r="M213" s="271"/>
    </row>
    <row r="214" spans="1:14" ht="15.75" x14ac:dyDescent="0.25">
      <c r="A214" s="276">
        <v>23841</v>
      </c>
      <c r="B214" s="275" t="s">
        <v>198</v>
      </c>
      <c r="C214" s="276" t="s">
        <v>345</v>
      </c>
      <c r="D214" s="275"/>
      <c r="E214" s="275"/>
      <c r="F214" s="272"/>
      <c r="G214" s="274"/>
      <c r="H214" s="273"/>
      <c r="I214" s="273"/>
      <c r="J214" s="273"/>
      <c r="K214" s="272"/>
      <c r="L214" s="271"/>
      <c r="M214" s="271"/>
    </row>
    <row r="215" spans="1:14" ht="15.75" x14ac:dyDescent="0.25">
      <c r="A215" s="276">
        <v>23841</v>
      </c>
      <c r="B215" s="275" t="s">
        <v>198</v>
      </c>
      <c r="C215" s="276" t="s">
        <v>345</v>
      </c>
      <c r="D215" s="275"/>
      <c r="E215" s="275"/>
      <c r="F215" s="272"/>
      <c r="G215" s="274"/>
      <c r="H215" s="273"/>
      <c r="I215" s="273"/>
      <c r="J215" s="273"/>
      <c r="K215" s="272"/>
      <c r="L215" s="271"/>
      <c r="M215" s="271"/>
    </row>
    <row r="216" spans="1:14" ht="15.75" x14ac:dyDescent="0.25">
      <c r="A216" s="276">
        <v>23841</v>
      </c>
      <c r="B216" s="275" t="s">
        <v>198</v>
      </c>
      <c r="C216" s="276" t="s">
        <v>345</v>
      </c>
      <c r="D216" s="275"/>
      <c r="E216" s="275"/>
      <c r="F216" s="272"/>
      <c r="G216" s="274"/>
      <c r="H216" s="273"/>
      <c r="I216" s="273"/>
      <c r="J216" s="273"/>
      <c r="K216" s="272"/>
      <c r="L216" s="271"/>
      <c r="M216" s="271"/>
    </row>
    <row r="217" spans="1:14" ht="15.75" x14ac:dyDescent="0.25">
      <c r="A217" s="276">
        <v>23841</v>
      </c>
      <c r="B217" s="275" t="s">
        <v>198</v>
      </c>
      <c r="C217" s="276" t="s">
        <v>334</v>
      </c>
      <c r="D217" s="275"/>
      <c r="E217" s="275"/>
      <c r="F217" s="272"/>
      <c r="G217" s="274"/>
      <c r="H217" s="273"/>
      <c r="I217" s="273"/>
      <c r="J217" s="273"/>
      <c r="K217" s="272"/>
      <c r="L217" s="271"/>
      <c r="M217" s="271"/>
    </row>
    <row r="218" spans="1:14" ht="15.75" x14ac:dyDescent="0.25">
      <c r="A218" s="276">
        <v>23841</v>
      </c>
      <c r="B218" s="275" t="s">
        <v>198</v>
      </c>
      <c r="C218" s="276" t="s">
        <v>334</v>
      </c>
      <c r="D218" s="275"/>
      <c r="E218" s="275"/>
      <c r="F218" s="272"/>
      <c r="G218" s="274"/>
      <c r="H218" s="273"/>
      <c r="I218" s="273"/>
      <c r="J218" s="273"/>
      <c r="K218" s="272"/>
      <c r="L218" s="271"/>
      <c r="M218" s="271"/>
    </row>
    <row r="219" spans="1:14" ht="15.75" x14ac:dyDescent="0.25">
      <c r="A219" s="276">
        <v>23841</v>
      </c>
      <c r="B219" s="275" t="s">
        <v>198</v>
      </c>
      <c r="C219" s="276" t="s">
        <v>334</v>
      </c>
      <c r="D219" s="275"/>
      <c r="E219" s="275"/>
      <c r="F219" s="272"/>
      <c r="G219" s="274"/>
      <c r="H219" s="273"/>
      <c r="I219" s="273"/>
      <c r="J219" s="273"/>
      <c r="K219" s="272"/>
      <c r="L219" s="271"/>
      <c r="M219" s="271"/>
    </row>
    <row r="220" spans="1:14" ht="15.75" x14ac:dyDescent="0.25">
      <c r="A220" s="270">
        <v>23841</v>
      </c>
      <c r="B220" s="269" t="s">
        <v>344</v>
      </c>
      <c r="C220" s="270"/>
      <c r="D220" s="269"/>
      <c r="E220" s="269"/>
      <c r="F220" s="268"/>
      <c r="G220" s="267"/>
      <c r="H220" s="266"/>
      <c r="I220" s="266"/>
      <c r="J220" s="266"/>
      <c r="K220" s="265"/>
      <c r="L220" s="269"/>
      <c r="M220" s="269"/>
      <c r="N220" s="277"/>
    </row>
    <row r="221" spans="1:14" ht="15.75" x14ac:dyDescent="0.25">
      <c r="A221" s="276">
        <v>23841</v>
      </c>
      <c r="B221" s="275" t="s">
        <v>200</v>
      </c>
      <c r="C221" s="276" t="s">
        <v>341</v>
      </c>
      <c r="D221" s="275"/>
      <c r="E221" s="275"/>
      <c r="F221" s="272"/>
      <c r="G221" s="274"/>
      <c r="H221" s="273"/>
      <c r="I221" s="273"/>
      <c r="J221" s="273"/>
      <c r="K221" s="272"/>
      <c r="L221" s="271"/>
      <c r="M221" s="271"/>
    </row>
    <row r="222" spans="1:14" ht="15.75" x14ac:dyDescent="0.25">
      <c r="A222" s="276">
        <v>23841</v>
      </c>
      <c r="B222" s="275" t="s">
        <v>200</v>
      </c>
      <c r="C222" s="276" t="s">
        <v>341</v>
      </c>
      <c r="D222" s="275"/>
      <c r="E222" s="275"/>
      <c r="F222" s="272"/>
      <c r="G222" s="274"/>
      <c r="H222" s="273"/>
      <c r="I222" s="273"/>
      <c r="J222" s="273"/>
      <c r="K222" s="272"/>
      <c r="L222" s="271"/>
      <c r="M222" s="271"/>
    </row>
    <row r="223" spans="1:14" ht="15.75" x14ac:dyDescent="0.25">
      <c r="A223" s="276">
        <v>23841</v>
      </c>
      <c r="B223" s="275" t="s">
        <v>200</v>
      </c>
      <c r="C223" s="276" t="s">
        <v>341</v>
      </c>
      <c r="D223" s="275"/>
      <c r="E223" s="275"/>
      <c r="F223" s="272"/>
      <c r="G223" s="274"/>
      <c r="H223" s="273"/>
      <c r="I223" s="273"/>
      <c r="J223" s="273"/>
      <c r="K223" s="272"/>
      <c r="L223" s="271"/>
      <c r="M223" s="271"/>
    </row>
    <row r="224" spans="1:14" ht="15.75" x14ac:dyDescent="0.25">
      <c r="A224" s="276">
        <v>23841</v>
      </c>
      <c r="B224" s="275" t="s">
        <v>200</v>
      </c>
      <c r="C224" s="276" t="s">
        <v>340</v>
      </c>
      <c r="D224" s="275"/>
      <c r="E224" s="275"/>
      <c r="F224" s="272"/>
      <c r="G224" s="274"/>
      <c r="H224" s="273"/>
      <c r="I224" s="273"/>
      <c r="J224" s="273"/>
      <c r="K224" s="272"/>
      <c r="L224" s="271"/>
      <c r="M224" s="271"/>
    </row>
    <row r="225" spans="1:13" ht="15.75" x14ac:dyDescent="0.25">
      <c r="A225" s="276">
        <v>23841</v>
      </c>
      <c r="B225" s="275" t="s">
        <v>200</v>
      </c>
      <c r="C225" s="276" t="s">
        <v>340</v>
      </c>
      <c r="D225" s="275"/>
      <c r="E225" s="275"/>
      <c r="F225" s="272"/>
      <c r="G225" s="274"/>
      <c r="H225" s="273"/>
      <c r="I225" s="273"/>
      <c r="J225" s="273"/>
      <c r="K225" s="272"/>
      <c r="L225" s="271"/>
      <c r="M225" s="271"/>
    </row>
    <row r="226" spans="1:13" ht="15.75" x14ac:dyDescent="0.25">
      <c r="A226" s="276">
        <v>23841</v>
      </c>
      <c r="B226" s="275" t="s">
        <v>200</v>
      </c>
      <c r="C226" s="276" t="s">
        <v>340</v>
      </c>
      <c r="D226" s="275"/>
      <c r="E226" s="275"/>
      <c r="F226" s="272"/>
      <c r="G226" s="274"/>
      <c r="H226" s="273"/>
      <c r="I226" s="273"/>
      <c r="J226" s="273"/>
      <c r="K226" s="272"/>
      <c r="L226" s="271"/>
      <c r="M226" s="271"/>
    </row>
    <row r="227" spans="1:13" ht="15.75" x14ac:dyDescent="0.25">
      <c r="A227" s="276">
        <v>23841</v>
      </c>
      <c r="B227" s="275" t="s">
        <v>200</v>
      </c>
      <c r="C227" s="276" t="s">
        <v>339</v>
      </c>
      <c r="D227" s="275"/>
      <c r="E227" s="275"/>
      <c r="F227" s="272"/>
      <c r="G227" s="274"/>
      <c r="H227" s="273"/>
      <c r="I227" s="273"/>
      <c r="J227" s="273"/>
      <c r="K227" s="272"/>
      <c r="L227" s="271"/>
      <c r="M227" s="271"/>
    </row>
    <row r="228" spans="1:13" ht="15.75" x14ac:dyDescent="0.25">
      <c r="A228" s="276">
        <v>23841</v>
      </c>
      <c r="B228" s="275" t="s">
        <v>200</v>
      </c>
      <c r="C228" s="276" t="s">
        <v>339</v>
      </c>
      <c r="D228" s="275"/>
      <c r="E228" s="275"/>
      <c r="F228" s="272"/>
      <c r="G228" s="274"/>
      <c r="H228" s="273"/>
      <c r="I228" s="273"/>
      <c r="J228" s="273"/>
      <c r="K228" s="272"/>
      <c r="L228" s="271"/>
      <c r="M228" s="271"/>
    </row>
    <row r="229" spans="1:13" ht="15.75" x14ac:dyDescent="0.25">
      <c r="A229" s="276">
        <v>23841</v>
      </c>
      <c r="B229" s="275" t="s">
        <v>200</v>
      </c>
      <c r="C229" s="276" t="s">
        <v>339</v>
      </c>
      <c r="D229" s="275"/>
      <c r="E229" s="275"/>
      <c r="F229" s="272"/>
      <c r="G229" s="274"/>
      <c r="H229" s="273"/>
      <c r="I229" s="273"/>
      <c r="J229" s="273"/>
      <c r="K229" s="272"/>
      <c r="L229" s="271"/>
      <c r="M229" s="271"/>
    </row>
    <row r="230" spans="1:13" ht="15.75" x14ac:dyDescent="0.25">
      <c r="A230" s="276">
        <v>23841</v>
      </c>
      <c r="B230" s="275" t="s">
        <v>200</v>
      </c>
      <c r="C230" s="276" t="s">
        <v>335</v>
      </c>
      <c r="D230" s="275"/>
      <c r="E230" s="275"/>
      <c r="F230" s="272"/>
      <c r="G230" s="274"/>
      <c r="H230" s="273"/>
      <c r="I230" s="273"/>
      <c r="J230" s="273"/>
      <c r="K230" s="272"/>
      <c r="L230" s="271"/>
      <c r="M230" s="271"/>
    </row>
    <row r="231" spans="1:13" ht="15.75" x14ac:dyDescent="0.25">
      <c r="A231" s="276">
        <v>23841</v>
      </c>
      <c r="B231" s="275" t="s">
        <v>200</v>
      </c>
      <c r="C231" s="276" t="s">
        <v>335</v>
      </c>
      <c r="D231" s="275"/>
      <c r="E231" s="275"/>
      <c r="F231" s="272"/>
      <c r="G231" s="274"/>
      <c r="H231" s="273"/>
      <c r="I231" s="273"/>
      <c r="J231" s="273"/>
      <c r="K231" s="272"/>
      <c r="L231" s="271"/>
      <c r="M231" s="271"/>
    </row>
    <row r="232" spans="1:13" ht="15.75" x14ac:dyDescent="0.25">
      <c r="A232" s="276">
        <v>23841</v>
      </c>
      <c r="B232" s="275" t="s">
        <v>200</v>
      </c>
      <c r="C232" s="276" t="s">
        <v>335</v>
      </c>
      <c r="D232" s="275"/>
      <c r="E232" s="275"/>
      <c r="F232" s="272"/>
      <c r="G232" s="274"/>
      <c r="H232" s="273"/>
      <c r="I232" s="273"/>
      <c r="J232" s="273"/>
      <c r="K232" s="272"/>
      <c r="L232" s="271"/>
      <c r="M232" s="271"/>
    </row>
    <row r="233" spans="1:13" ht="15.75" x14ac:dyDescent="0.25">
      <c r="A233" s="276">
        <v>23841</v>
      </c>
      <c r="B233" s="275" t="s">
        <v>200</v>
      </c>
      <c r="C233" s="276" t="s">
        <v>343</v>
      </c>
      <c r="D233" s="275"/>
      <c r="E233" s="275"/>
      <c r="F233" s="272"/>
      <c r="G233" s="274"/>
      <c r="H233" s="273"/>
      <c r="I233" s="273"/>
      <c r="J233" s="273"/>
      <c r="K233" s="272"/>
      <c r="L233" s="271"/>
      <c r="M233" s="271"/>
    </row>
    <row r="234" spans="1:13" ht="15.75" x14ac:dyDescent="0.25">
      <c r="A234" s="276">
        <v>23841</v>
      </c>
      <c r="B234" s="275" t="s">
        <v>200</v>
      </c>
      <c r="C234" s="276" t="s">
        <v>343</v>
      </c>
      <c r="D234" s="275"/>
      <c r="E234" s="275"/>
      <c r="F234" s="272"/>
      <c r="G234" s="274"/>
      <c r="H234" s="273"/>
      <c r="I234" s="273"/>
      <c r="J234" s="273"/>
      <c r="K234" s="272"/>
      <c r="L234" s="271"/>
      <c r="M234" s="271"/>
    </row>
    <row r="235" spans="1:13" ht="15.75" x14ac:dyDescent="0.25">
      <c r="A235" s="276">
        <v>23841</v>
      </c>
      <c r="B235" s="275" t="s">
        <v>200</v>
      </c>
      <c r="C235" s="276" t="s">
        <v>343</v>
      </c>
      <c r="D235" s="275"/>
      <c r="E235" s="275"/>
      <c r="F235" s="272"/>
      <c r="G235" s="274"/>
      <c r="H235" s="273"/>
      <c r="I235" s="273"/>
      <c r="J235" s="273"/>
      <c r="K235" s="272"/>
      <c r="L235" s="271"/>
      <c r="M235" s="271"/>
    </row>
    <row r="236" spans="1:13" ht="15.75" x14ac:dyDescent="0.25">
      <c r="A236" s="276">
        <v>23841</v>
      </c>
      <c r="B236" s="275" t="s">
        <v>200</v>
      </c>
      <c r="C236" s="276" t="s">
        <v>334</v>
      </c>
      <c r="D236" s="275"/>
      <c r="E236" s="275"/>
      <c r="F236" s="272"/>
      <c r="G236" s="274"/>
      <c r="H236" s="273"/>
      <c r="I236" s="273"/>
      <c r="J236" s="273"/>
      <c r="K236" s="272"/>
      <c r="L236" s="271"/>
      <c r="M236" s="271"/>
    </row>
    <row r="237" spans="1:13" ht="15.75" x14ac:dyDescent="0.25">
      <c r="A237" s="276">
        <v>23841</v>
      </c>
      <c r="B237" s="275" t="s">
        <v>200</v>
      </c>
      <c r="C237" s="276" t="s">
        <v>334</v>
      </c>
      <c r="D237" s="275"/>
      <c r="E237" s="275"/>
      <c r="F237" s="272"/>
      <c r="G237" s="274"/>
      <c r="H237" s="273"/>
      <c r="I237" s="273"/>
      <c r="J237" s="273"/>
      <c r="K237" s="272"/>
      <c r="L237" s="271"/>
      <c r="M237" s="271"/>
    </row>
    <row r="238" spans="1:13" ht="15.75" x14ac:dyDescent="0.25">
      <c r="A238" s="276">
        <v>23841</v>
      </c>
      <c r="B238" s="275" t="s">
        <v>200</v>
      </c>
      <c r="C238" s="276" t="s">
        <v>334</v>
      </c>
      <c r="D238" s="275"/>
      <c r="E238" s="275"/>
      <c r="F238" s="272"/>
      <c r="G238" s="274"/>
      <c r="H238" s="273"/>
      <c r="I238" s="273"/>
      <c r="J238" s="273"/>
      <c r="K238" s="272"/>
      <c r="L238" s="271"/>
      <c r="M238" s="271"/>
    </row>
    <row r="239" spans="1:13" ht="15.75" x14ac:dyDescent="0.25">
      <c r="A239" s="276">
        <v>23841</v>
      </c>
      <c r="B239" s="275" t="s">
        <v>200</v>
      </c>
      <c r="C239" s="276" t="s">
        <v>333</v>
      </c>
      <c r="D239" s="275"/>
      <c r="E239" s="275"/>
      <c r="F239" s="272"/>
      <c r="G239" s="274"/>
      <c r="H239" s="273"/>
      <c r="I239" s="273"/>
      <c r="J239" s="273"/>
      <c r="K239" s="272"/>
      <c r="L239" s="271"/>
      <c r="M239" s="271"/>
    </row>
    <row r="240" spans="1:13" ht="15.75" x14ac:dyDescent="0.25">
      <c r="A240" s="276">
        <v>23841</v>
      </c>
      <c r="B240" s="275" t="s">
        <v>200</v>
      </c>
      <c r="C240" s="276" t="s">
        <v>333</v>
      </c>
      <c r="D240" s="275"/>
      <c r="E240" s="275"/>
      <c r="F240" s="272"/>
      <c r="G240" s="274"/>
      <c r="H240" s="273"/>
      <c r="I240" s="273"/>
      <c r="J240" s="273"/>
      <c r="K240" s="272"/>
      <c r="L240" s="271"/>
      <c r="M240" s="271"/>
    </row>
    <row r="241" spans="1:13" ht="15.75" x14ac:dyDescent="0.25">
      <c r="A241" s="276">
        <v>23841</v>
      </c>
      <c r="B241" s="275" t="s">
        <v>200</v>
      </c>
      <c r="C241" s="276" t="s">
        <v>333</v>
      </c>
      <c r="D241" s="275"/>
      <c r="E241" s="275"/>
      <c r="F241" s="272"/>
      <c r="G241" s="274"/>
      <c r="H241" s="273"/>
      <c r="I241" s="273"/>
      <c r="J241" s="273"/>
      <c r="K241" s="272"/>
      <c r="L241" s="271"/>
      <c r="M241" s="271"/>
    </row>
    <row r="242" spans="1:13" ht="15.75" x14ac:dyDescent="0.25">
      <c r="A242" s="270">
        <v>23841</v>
      </c>
      <c r="B242" s="269" t="s">
        <v>342</v>
      </c>
      <c r="C242" s="270"/>
      <c r="D242" s="269"/>
      <c r="E242" s="269"/>
      <c r="F242" s="268"/>
      <c r="G242" s="267"/>
      <c r="H242" s="266"/>
      <c r="I242" s="266"/>
      <c r="J242" s="266"/>
      <c r="K242" s="265"/>
      <c r="L242" s="269"/>
      <c r="M242" s="269"/>
    </row>
    <row r="243" spans="1:13" ht="15.75" x14ac:dyDescent="0.25">
      <c r="A243" s="276">
        <v>23841</v>
      </c>
      <c r="B243" s="275" t="s">
        <v>60</v>
      </c>
      <c r="C243" s="276" t="s">
        <v>341</v>
      </c>
      <c r="D243" s="275"/>
      <c r="E243" s="275"/>
      <c r="F243" s="272"/>
      <c r="G243" s="274"/>
      <c r="H243" s="273"/>
      <c r="I243" s="273"/>
      <c r="J243" s="273"/>
      <c r="K243" s="272"/>
      <c r="L243" s="271"/>
      <c r="M243" s="271"/>
    </row>
    <row r="244" spans="1:13" ht="15.75" x14ac:dyDescent="0.25">
      <c r="A244" s="276">
        <v>23841</v>
      </c>
      <c r="B244" s="275" t="s">
        <v>60</v>
      </c>
      <c r="C244" s="276" t="s">
        <v>341</v>
      </c>
      <c r="D244" s="275"/>
      <c r="E244" s="275"/>
      <c r="F244" s="272"/>
      <c r="G244" s="274"/>
      <c r="H244" s="273"/>
      <c r="I244" s="273"/>
      <c r="J244" s="273"/>
      <c r="K244" s="272"/>
      <c r="L244" s="271"/>
      <c r="M244" s="271"/>
    </row>
    <row r="245" spans="1:13" ht="15.75" x14ac:dyDescent="0.25">
      <c r="A245" s="276">
        <v>23841</v>
      </c>
      <c r="B245" s="275" t="s">
        <v>60</v>
      </c>
      <c r="C245" s="276" t="s">
        <v>341</v>
      </c>
      <c r="D245" s="275"/>
      <c r="E245" s="275"/>
      <c r="F245" s="272"/>
      <c r="G245" s="274"/>
      <c r="H245" s="273"/>
      <c r="I245" s="273"/>
      <c r="J245" s="273"/>
      <c r="K245" s="272"/>
      <c r="L245" s="271"/>
      <c r="M245" s="271"/>
    </row>
    <row r="246" spans="1:13" ht="15.75" x14ac:dyDescent="0.25">
      <c r="A246" s="276">
        <v>23841</v>
      </c>
      <c r="B246" s="275" t="s">
        <v>60</v>
      </c>
      <c r="C246" s="276" t="s">
        <v>340</v>
      </c>
      <c r="D246" s="275"/>
      <c r="E246" s="275"/>
      <c r="F246" s="272"/>
      <c r="G246" s="274"/>
      <c r="H246" s="273"/>
      <c r="I246" s="273"/>
      <c r="J246" s="273"/>
      <c r="K246" s="272"/>
      <c r="L246" s="271"/>
      <c r="M246" s="271"/>
    </row>
    <row r="247" spans="1:13" ht="15.75" x14ac:dyDescent="0.25">
      <c r="A247" s="276">
        <v>23841</v>
      </c>
      <c r="B247" s="275" t="s">
        <v>60</v>
      </c>
      <c r="C247" s="276" t="s">
        <v>340</v>
      </c>
      <c r="D247" s="275"/>
      <c r="E247" s="275"/>
      <c r="F247" s="272"/>
      <c r="G247" s="274"/>
      <c r="H247" s="273"/>
      <c r="I247" s="273"/>
      <c r="J247" s="273"/>
      <c r="K247" s="272"/>
      <c r="L247" s="271"/>
      <c r="M247" s="271"/>
    </row>
    <row r="248" spans="1:13" ht="15.75" x14ac:dyDescent="0.25">
      <c r="A248" s="276">
        <v>23841</v>
      </c>
      <c r="B248" s="275" t="s">
        <v>60</v>
      </c>
      <c r="C248" s="276" t="s">
        <v>340</v>
      </c>
      <c r="D248" s="275"/>
      <c r="E248" s="275"/>
      <c r="F248" s="272"/>
      <c r="G248" s="274"/>
      <c r="H248" s="273"/>
      <c r="I248" s="273"/>
      <c r="J248" s="273"/>
      <c r="K248" s="272"/>
      <c r="L248" s="271"/>
      <c r="M248" s="271"/>
    </row>
    <row r="249" spans="1:13" ht="15.75" x14ac:dyDescent="0.25">
      <c r="A249" s="276">
        <v>23841</v>
      </c>
      <c r="B249" s="275" t="s">
        <v>60</v>
      </c>
      <c r="C249" s="276" t="s">
        <v>339</v>
      </c>
      <c r="D249" s="275"/>
      <c r="E249" s="275"/>
      <c r="F249" s="272"/>
      <c r="G249" s="274"/>
      <c r="H249" s="273"/>
      <c r="I249" s="273"/>
      <c r="J249" s="273"/>
      <c r="K249" s="272"/>
      <c r="L249" s="271"/>
      <c r="M249" s="271"/>
    </row>
    <row r="250" spans="1:13" ht="15.75" x14ac:dyDescent="0.25">
      <c r="A250" s="276">
        <v>23841</v>
      </c>
      <c r="B250" s="275" t="s">
        <v>60</v>
      </c>
      <c r="C250" s="276" t="s">
        <v>339</v>
      </c>
      <c r="D250" s="275"/>
      <c r="E250" s="275"/>
      <c r="F250" s="272"/>
      <c r="G250" s="274"/>
      <c r="H250" s="273"/>
      <c r="I250" s="273"/>
      <c r="J250" s="273"/>
      <c r="K250" s="272"/>
      <c r="L250" s="271"/>
      <c r="M250" s="271"/>
    </row>
    <row r="251" spans="1:13" ht="15.75" x14ac:dyDescent="0.25">
      <c r="A251" s="276">
        <v>23841</v>
      </c>
      <c r="B251" s="275" t="s">
        <v>60</v>
      </c>
      <c r="C251" s="276" t="s">
        <v>339</v>
      </c>
      <c r="D251" s="275"/>
      <c r="E251" s="275"/>
      <c r="F251" s="272"/>
      <c r="G251" s="274"/>
      <c r="H251" s="273"/>
      <c r="I251" s="273"/>
      <c r="J251" s="273"/>
      <c r="K251" s="272"/>
      <c r="L251" s="271"/>
      <c r="M251" s="271"/>
    </row>
    <row r="252" spans="1:13" ht="15.75" x14ac:dyDescent="0.25">
      <c r="A252" s="276">
        <v>23841</v>
      </c>
      <c r="B252" s="275" t="s">
        <v>60</v>
      </c>
      <c r="C252" s="276" t="s">
        <v>338</v>
      </c>
      <c r="D252" s="275"/>
      <c r="E252" s="275"/>
      <c r="F252" s="272"/>
      <c r="G252" s="274"/>
      <c r="H252" s="273"/>
      <c r="I252" s="273"/>
      <c r="J252" s="273"/>
      <c r="K252" s="272"/>
      <c r="L252" s="271"/>
      <c r="M252" s="271"/>
    </row>
    <row r="253" spans="1:13" ht="15.75" x14ac:dyDescent="0.25">
      <c r="A253" s="276">
        <v>23841</v>
      </c>
      <c r="B253" s="275" t="s">
        <v>60</v>
      </c>
      <c r="C253" s="276" t="s">
        <v>338</v>
      </c>
      <c r="D253" s="275"/>
      <c r="E253" s="275"/>
      <c r="F253" s="272"/>
      <c r="G253" s="274"/>
      <c r="H253" s="273"/>
      <c r="I253" s="273"/>
      <c r="J253" s="273"/>
      <c r="K253" s="272"/>
      <c r="L253" s="271"/>
      <c r="M253" s="271"/>
    </row>
    <row r="254" spans="1:13" ht="15.75" x14ac:dyDescent="0.25">
      <c r="A254" s="276">
        <v>23841</v>
      </c>
      <c r="B254" s="275" t="s">
        <v>60</v>
      </c>
      <c r="C254" s="276" t="s">
        <v>338</v>
      </c>
      <c r="D254" s="275"/>
      <c r="E254" s="275"/>
      <c r="F254" s="272"/>
      <c r="G254" s="274"/>
      <c r="H254" s="273"/>
      <c r="I254" s="273"/>
      <c r="J254" s="273"/>
      <c r="K254" s="272"/>
      <c r="L254" s="271"/>
      <c r="M254" s="271"/>
    </row>
    <row r="255" spans="1:13" ht="15.75" x14ac:dyDescent="0.25">
      <c r="A255" s="276">
        <v>23841</v>
      </c>
      <c r="B255" s="275" t="s">
        <v>60</v>
      </c>
      <c r="C255" s="276" t="s">
        <v>337</v>
      </c>
      <c r="D255" s="275"/>
      <c r="E255" s="275"/>
      <c r="F255" s="272"/>
      <c r="G255" s="274"/>
      <c r="H255" s="273"/>
      <c r="I255" s="273"/>
      <c r="J255" s="273"/>
      <c r="K255" s="272"/>
      <c r="L255" s="271"/>
      <c r="M255" s="271"/>
    </row>
    <row r="256" spans="1:13" ht="15.75" x14ac:dyDescent="0.25">
      <c r="A256" s="276">
        <v>23841</v>
      </c>
      <c r="B256" s="275" t="s">
        <v>60</v>
      </c>
      <c r="C256" s="276" t="s">
        <v>337</v>
      </c>
      <c r="D256" s="275"/>
      <c r="E256" s="275"/>
      <c r="F256" s="272"/>
      <c r="G256" s="274"/>
      <c r="H256" s="273"/>
      <c r="I256" s="273"/>
      <c r="J256" s="273"/>
      <c r="K256" s="272"/>
      <c r="L256" s="271"/>
      <c r="M256" s="271"/>
    </row>
    <row r="257" spans="1:13" ht="15.75" x14ac:dyDescent="0.25">
      <c r="A257" s="276">
        <v>23841</v>
      </c>
      <c r="B257" s="275" t="s">
        <v>60</v>
      </c>
      <c r="C257" s="276" t="s">
        <v>337</v>
      </c>
      <c r="D257" s="275"/>
      <c r="E257" s="275"/>
      <c r="F257" s="272"/>
      <c r="G257" s="274"/>
      <c r="H257" s="273"/>
      <c r="I257" s="273"/>
      <c r="J257" s="273"/>
      <c r="K257" s="272"/>
      <c r="L257" s="271"/>
      <c r="M257" s="271"/>
    </row>
    <row r="258" spans="1:13" ht="15.75" x14ac:dyDescent="0.25">
      <c r="A258" s="276">
        <v>23841</v>
      </c>
      <c r="B258" s="275" t="s">
        <v>60</v>
      </c>
      <c r="C258" s="276" t="s">
        <v>336</v>
      </c>
      <c r="D258" s="275"/>
      <c r="E258" s="275"/>
      <c r="F258" s="272"/>
      <c r="G258" s="274"/>
      <c r="H258" s="273"/>
      <c r="I258" s="273"/>
      <c r="J258" s="273"/>
      <c r="K258" s="272"/>
      <c r="L258" s="271"/>
      <c r="M258" s="271"/>
    </row>
    <row r="259" spans="1:13" ht="15.75" x14ac:dyDescent="0.25">
      <c r="A259" s="276">
        <v>23841</v>
      </c>
      <c r="B259" s="275" t="s">
        <v>60</v>
      </c>
      <c r="C259" s="276" t="s">
        <v>336</v>
      </c>
      <c r="D259" s="275"/>
      <c r="E259" s="275"/>
      <c r="F259" s="272"/>
      <c r="G259" s="274"/>
      <c r="H259" s="273"/>
      <c r="I259" s="273"/>
      <c r="J259" s="273"/>
      <c r="K259" s="272"/>
      <c r="L259" s="271"/>
      <c r="M259" s="271"/>
    </row>
    <row r="260" spans="1:13" ht="15.75" x14ac:dyDescent="0.25">
      <c r="A260" s="276">
        <v>23841</v>
      </c>
      <c r="B260" s="275" t="s">
        <v>60</v>
      </c>
      <c r="C260" s="276" t="s">
        <v>336</v>
      </c>
      <c r="D260" s="275"/>
      <c r="E260" s="275"/>
      <c r="F260" s="272"/>
      <c r="G260" s="274"/>
      <c r="H260" s="273"/>
      <c r="I260" s="273"/>
      <c r="J260" s="273"/>
      <c r="K260" s="272"/>
      <c r="L260" s="271"/>
      <c r="M260" s="271"/>
    </row>
    <row r="261" spans="1:13" ht="15.75" x14ac:dyDescent="0.25">
      <c r="A261" s="276">
        <v>23841</v>
      </c>
      <c r="B261" s="275" t="s">
        <v>60</v>
      </c>
      <c r="C261" s="276" t="s">
        <v>335</v>
      </c>
      <c r="D261" s="275"/>
      <c r="E261" s="275"/>
      <c r="F261" s="272"/>
      <c r="G261" s="274"/>
      <c r="H261" s="273"/>
      <c r="I261" s="273"/>
      <c r="J261" s="273"/>
      <c r="K261" s="272"/>
      <c r="L261" s="271"/>
      <c r="M261" s="271"/>
    </row>
    <row r="262" spans="1:13" ht="15.75" x14ac:dyDescent="0.25">
      <c r="A262" s="276">
        <v>23841</v>
      </c>
      <c r="B262" s="275" t="s">
        <v>60</v>
      </c>
      <c r="C262" s="276" t="s">
        <v>335</v>
      </c>
      <c r="D262" s="275"/>
      <c r="E262" s="275"/>
      <c r="F262" s="272"/>
      <c r="G262" s="274"/>
      <c r="H262" s="273"/>
      <c r="I262" s="273"/>
      <c r="J262" s="273"/>
      <c r="K262" s="272"/>
      <c r="L262" s="271"/>
      <c r="M262" s="271"/>
    </row>
    <row r="263" spans="1:13" ht="15.75" x14ac:dyDescent="0.25">
      <c r="A263" s="276">
        <v>23841</v>
      </c>
      <c r="B263" s="275" t="s">
        <v>60</v>
      </c>
      <c r="C263" s="276" t="s">
        <v>335</v>
      </c>
      <c r="D263" s="275"/>
      <c r="E263" s="275"/>
      <c r="F263" s="272"/>
      <c r="G263" s="274"/>
      <c r="H263" s="273"/>
      <c r="I263" s="273"/>
      <c r="J263" s="273"/>
      <c r="K263" s="272"/>
      <c r="L263" s="271"/>
      <c r="M263" s="271"/>
    </row>
    <row r="264" spans="1:13" ht="15.75" x14ac:dyDescent="0.25">
      <c r="A264" s="276">
        <v>23841</v>
      </c>
      <c r="B264" s="275" t="s">
        <v>60</v>
      </c>
      <c r="C264" s="276" t="s">
        <v>334</v>
      </c>
      <c r="D264" s="275"/>
      <c r="E264" s="275"/>
      <c r="F264" s="272"/>
      <c r="G264" s="274"/>
      <c r="H264" s="273"/>
      <c r="I264" s="273"/>
      <c r="J264" s="273"/>
      <c r="K264" s="272"/>
      <c r="L264" s="271"/>
      <c r="M264" s="271"/>
    </row>
    <row r="265" spans="1:13" ht="15.75" x14ac:dyDescent="0.25">
      <c r="A265" s="276">
        <v>23841</v>
      </c>
      <c r="B265" s="275" t="s">
        <v>60</v>
      </c>
      <c r="C265" s="276" t="s">
        <v>334</v>
      </c>
      <c r="D265" s="275"/>
      <c r="E265" s="275"/>
      <c r="F265" s="272"/>
      <c r="G265" s="274"/>
      <c r="H265" s="273"/>
      <c r="I265" s="273"/>
      <c r="J265" s="273"/>
      <c r="K265" s="272"/>
      <c r="L265" s="271"/>
      <c r="M265" s="271"/>
    </row>
    <row r="266" spans="1:13" ht="15.75" x14ac:dyDescent="0.25">
      <c r="A266" s="276">
        <v>23841</v>
      </c>
      <c r="B266" s="275" t="s">
        <v>60</v>
      </c>
      <c r="C266" s="276" t="s">
        <v>334</v>
      </c>
      <c r="D266" s="275"/>
      <c r="E266" s="275"/>
      <c r="F266" s="272"/>
      <c r="G266" s="274"/>
      <c r="H266" s="273"/>
      <c r="I266" s="273"/>
      <c r="J266" s="273"/>
      <c r="K266" s="272"/>
      <c r="L266" s="271"/>
      <c r="M266" s="271"/>
    </row>
    <row r="267" spans="1:13" ht="15.75" x14ac:dyDescent="0.25">
      <c r="A267" s="276">
        <v>23841</v>
      </c>
      <c r="B267" s="275" t="s">
        <v>60</v>
      </c>
      <c r="C267" s="276" t="s">
        <v>333</v>
      </c>
      <c r="D267" s="275"/>
      <c r="E267" s="275"/>
      <c r="F267" s="272"/>
      <c r="G267" s="274"/>
      <c r="H267" s="273"/>
      <c r="I267" s="273"/>
      <c r="J267" s="273"/>
      <c r="K267" s="272"/>
      <c r="L267" s="271"/>
      <c r="M267" s="271"/>
    </row>
    <row r="268" spans="1:13" ht="15.75" x14ac:dyDescent="0.25">
      <c r="A268" s="276">
        <v>23841</v>
      </c>
      <c r="B268" s="275" t="s">
        <v>60</v>
      </c>
      <c r="C268" s="276" t="s">
        <v>333</v>
      </c>
      <c r="D268" s="275"/>
      <c r="E268" s="275"/>
      <c r="F268" s="272"/>
      <c r="G268" s="274"/>
      <c r="H268" s="273"/>
      <c r="I268" s="273"/>
      <c r="J268" s="273"/>
      <c r="K268" s="272"/>
      <c r="L268" s="271"/>
      <c r="M268" s="271"/>
    </row>
    <row r="269" spans="1:13" ht="15.75" x14ac:dyDescent="0.25">
      <c r="A269" s="276">
        <v>23841</v>
      </c>
      <c r="B269" s="275" t="s">
        <v>60</v>
      </c>
      <c r="C269" s="276" t="s">
        <v>333</v>
      </c>
      <c r="D269" s="275"/>
      <c r="E269" s="275"/>
      <c r="F269" s="272"/>
      <c r="G269" s="274"/>
      <c r="H269" s="273"/>
      <c r="I269" s="273"/>
      <c r="J269" s="273"/>
      <c r="K269" s="272"/>
      <c r="L269" s="271"/>
      <c r="M269" s="271"/>
    </row>
    <row r="270" spans="1:13" ht="15.75" x14ac:dyDescent="0.25">
      <c r="A270" s="270">
        <v>23841</v>
      </c>
      <c r="B270" s="269" t="s">
        <v>332</v>
      </c>
      <c r="C270" s="270"/>
      <c r="D270" s="269"/>
      <c r="E270" s="269"/>
      <c r="F270" s="268"/>
      <c r="G270" s="267"/>
      <c r="H270" s="266"/>
      <c r="I270" s="266"/>
      <c r="J270" s="266"/>
      <c r="K270" s="265"/>
      <c r="L270" s="264"/>
      <c r="M270" s="264"/>
    </row>
    <row r="271" spans="1:13" ht="15.75" x14ac:dyDescent="0.25">
      <c r="A271" s="263" t="s">
        <v>331</v>
      </c>
      <c r="B271" s="262"/>
      <c r="C271" s="261"/>
      <c r="D271" s="260"/>
      <c r="E271" s="259"/>
      <c r="F271" s="258"/>
      <c r="G271" s="256"/>
      <c r="H271" s="257"/>
      <c r="I271" s="256"/>
      <c r="J271" s="256"/>
      <c r="K271" s="255"/>
      <c r="L271" s="254"/>
      <c r="M271" s="254"/>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136">
      <formula1>BulletinLine</formula1>
    </dataValidation>
    <dataValidation type="list" allowBlank="1" showInputMessage="1" showErrorMessage="1" promptTitle="End of Reporting Period" prompt="Use Drop Down Menu to enter end of reporting period." sqref="E17:E136">
      <formula1>Period</formula1>
    </dataValidation>
  </dataValidations>
  <pageMargins left="0.25" right="0.25" top="0.75" bottom="0.75" header="0.3" footer="0.3"/>
  <pageSetup scale="53" fitToHeight="0" orientation="landscape"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promptTitle="End of Reporting Period" prompt="Use Drop Down Menu to enter end of reporting period.">
          <x14:formula1>
            <xm:f>'M:\REGULATORY\COVID - Regulatory\CA\Stratford\[CDI Bulletin 2020-3 Report Granite State Insurance Company.xlsx]LineInfo'!#REF!</xm:f>
          </x14:formula1>
          <xm:sqref>E271:E1048576</xm:sqref>
        </x14:dataValidation>
        <x14:dataValidation type="list" allowBlank="1" showInputMessage="1" showErrorMessage="1" promptTitle="Bulletin Lines" prompt="Use Drop Down to select one of bulletin lines.">
          <x14:formula1>
            <xm:f>'M:\REGULATORY\COVID - Regulatory\CA\Stratford\[CDI Bulletin 2020-3 Report Granite State Insurance Company.xlsx]LineInfo'!#REF!</xm:f>
          </x14:formula1>
          <xm:sqref>B271:B1048576</xm:sqref>
        </x14:dataValidation>
        <x14:dataValidation type="list" allowBlank="1" showInputMessage="1" showErrorMessage="1" promptTitle="Bulletin Lines" prompt="Use Drop Down to select one of bulletin lines.">
          <x14:formula1>
            <xm:f>'M:\Users\esonkin\AppData\Local\Microsoft\Windows\Temporary Internet Files\Content.Outlook\FZQFMMNB\[CA DOI Premium Reduction Report - Commercial Insurance (AH 6 7 20).xlsx]LineInfo'!#REF!</xm:f>
          </x14:formula1>
          <xm:sqref>B137:B270</xm:sqref>
        </x14:dataValidation>
        <x14:dataValidation type="list" allowBlank="1" showInputMessage="1" showErrorMessage="1" promptTitle="End of Reporting Period" prompt="Use Drop Down Menu to enter end of reporting period.">
          <x14:formula1>
            <xm:f>'M:\Users\esonkin\AppData\Local\Microsoft\Windows\Temporary Internet Files\Content.Outlook\FZQFMMNB\[CA DOI Premium Reduction Report - Commercial Insurance (AH 6 7 20).xlsx]LineInfo'!#REF!</xm:f>
          </x14:formula1>
          <xm:sqref>E137:E270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32" t="s">
        <v>207</v>
      </c>
      <c r="B1" s="232"/>
      <c r="D1" s="232" t="s">
        <v>206</v>
      </c>
    </row>
    <row r="2" spans="1:4" x14ac:dyDescent="0.25">
      <c r="A2" t="s">
        <v>58</v>
      </c>
      <c r="B2" t="s">
        <v>196</v>
      </c>
      <c r="D2" t="s">
        <v>202</v>
      </c>
    </row>
    <row r="3" spans="1:4" x14ac:dyDescent="0.25">
      <c r="A3" t="s">
        <v>198</v>
      </c>
      <c r="B3" t="s">
        <v>197</v>
      </c>
      <c r="D3" t="s">
        <v>203</v>
      </c>
    </row>
    <row r="4" spans="1:4" x14ac:dyDescent="0.25">
      <c r="A4" t="s">
        <v>59</v>
      </c>
      <c r="B4" t="s">
        <v>195</v>
      </c>
      <c r="D4" t="s">
        <v>204</v>
      </c>
    </row>
    <row r="5" spans="1:4" x14ac:dyDescent="0.25">
      <c r="A5" t="s">
        <v>60</v>
      </c>
      <c r="B5" t="s">
        <v>199</v>
      </c>
      <c r="D5" t="s">
        <v>205</v>
      </c>
    </row>
    <row r="6" spans="1:4" x14ac:dyDescent="0.25">
      <c r="A6" t="s">
        <v>200</v>
      </c>
      <c r="B6" t="s">
        <v>63</v>
      </c>
    </row>
    <row r="7" spans="1:4" x14ac:dyDescent="0.25">
      <c r="A7" t="s">
        <v>201</v>
      </c>
      <c r="B7" t="s">
        <v>64</v>
      </c>
    </row>
    <row r="8" spans="1:4" x14ac:dyDescent="0.25">
      <c r="A8" t="s">
        <v>135</v>
      </c>
      <c r="B8" t="s">
        <v>292</v>
      </c>
    </row>
    <row r="10" spans="1:4" x14ac:dyDescent="0.25">
      <c r="A10" s="234" t="s">
        <v>260</v>
      </c>
    </row>
    <row r="17" spans="2:2" x14ac:dyDescent="0.25">
      <c r="B17" s="136"/>
    </row>
    <row r="45" spans="2:2" x14ac:dyDescent="0.25">
      <c r="B45" s="231"/>
    </row>
    <row r="46" spans="2:2" x14ac:dyDescent="0.25">
      <c r="B46" s="231"/>
    </row>
    <row r="47" spans="2:2" x14ac:dyDescent="0.25">
      <c r="B47" s="231"/>
    </row>
    <row r="48" spans="2:2" x14ac:dyDescent="0.25">
      <c r="B48" s="231"/>
    </row>
    <row r="49" spans="2:2" x14ac:dyDescent="0.25">
      <c r="B49" s="231"/>
    </row>
    <row r="50" spans="2:2" x14ac:dyDescent="0.25">
      <c r="B50" s="231"/>
    </row>
    <row r="51" spans="2:2" x14ac:dyDescent="0.25">
      <c r="B51" s="231"/>
    </row>
    <row r="52" spans="2:2" x14ac:dyDescent="0.25">
      <c r="B52" s="231"/>
    </row>
    <row r="53" spans="2:2" x14ac:dyDescent="0.25">
      <c r="B53" s="231"/>
    </row>
    <row r="54" spans="2:2" x14ac:dyDescent="0.25">
      <c r="B54" s="231"/>
    </row>
    <row r="55" spans="2:2" x14ac:dyDescent="0.25">
      <c r="B55" s="231"/>
    </row>
    <row r="56" spans="2:2" x14ac:dyDescent="0.25">
      <c r="B56" s="231"/>
    </row>
    <row r="57" spans="2:2" x14ac:dyDescent="0.25">
      <c r="B57" s="231"/>
    </row>
    <row r="58" spans="2:2" x14ac:dyDescent="0.25">
      <c r="B58" s="231"/>
    </row>
    <row r="59" spans="2:2" x14ac:dyDescent="0.25">
      <c r="B59" s="231"/>
    </row>
    <row r="60" spans="2:2" x14ac:dyDescent="0.25">
      <c r="B60" s="231"/>
    </row>
    <row r="61" spans="2:2" x14ac:dyDescent="0.25">
      <c r="B61" s="231"/>
    </row>
    <row r="62" spans="2:2" x14ac:dyDescent="0.25">
      <c r="B62" s="231"/>
    </row>
    <row r="63" spans="2:2" x14ac:dyDescent="0.25">
      <c r="B63" s="23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36" bestFit="1" customWidth="1"/>
    <col min="2" max="2" width="14.28515625" style="136" customWidth="1"/>
    <col min="3" max="3" width="15.7109375" style="136" bestFit="1" customWidth="1"/>
    <col min="4" max="4" width="11.28515625" style="136" customWidth="1"/>
    <col min="5" max="5" width="13.7109375" style="136" customWidth="1"/>
    <col min="6" max="6" width="11.42578125" style="136" bestFit="1" customWidth="1"/>
    <col min="7" max="7" width="5.5703125" style="136" customWidth="1"/>
    <col min="8" max="8" width="7" style="136" bestFit="1" customWidth="1"/>
    <col min="9" max="9" width="9.42578125" style="136" customWidth="1"/>
    <col min="10" max="13" width="14" style="136" customWidth="1"/>
    <col min="14" max="15" width="13.7109375" style="136" bestFit="1" customWidth="1"/>
    <col min="16" max="16" width="18.140625" style="136" bestFit="1" customWidth="1"/>
    <col min="17" max="17" width="8.5703125" style="136" bestFit="1" customWidth="1"/>
    <col min="18" max="18" width="12.7109375" style="136" bestFit="1" customWidth="1"/>
    <col min="19" max="19" width="14.5703125" style="136" customWidth="1"/>
    <col min="20" max="20" width="13.7109375" style="136" bestFit="1" customWidth="1"/>
    <col min="21" max="21" width="25.7109375" style="136" customWidth="1"/>
    <col min="22" max="33" width="9.140625" style="136" customWidth="1"/>
    <col min="34" max="16384" width="9.140625" style="136"/>
  </cols>
  <sheetData>
    <row r="1" spans="1:38" x14ac:dyDescent="0.25">
      <c r="A1" s="447" t="s">
        <v>145</v>
      </c>
      <c r="B1" s="447"/>
      <c r="C1" s="447"/>
      <c r="D1" s="447"/>
      <c r="E1" s="447"/>
      <c r="F1" s="447"/>
      <c r="G1" s="447"/>
      <c r="H1" s="447"/>
      <c r="I1" s="447"/>
      <c r="J1" s="447"/>
      <c r="K1" s="447"/>
      <c r="L1" s="447"/>
      <c r="M1" s="447"/>
      <c r="N1" s="447"/>
      <c r="O1" s="447"/>
      <c r="P1" s="447"/>
      <c r="Q1" s="447"/>
      <c r="R1" s="447"/>
      <c r="S1" s="447"/>
      <c r="T1" s="447"/>
      <c r="U1" s="447"/>
      <c r="V1" s="448" t="s">
        <v>36</v>
      </c>
      <c r="W1" s="448"/>
      <c r="X1" s="448"/>
      <c r="Y1" s="448"/>
      <c r="Z1" s="448"/>
      <c r="AA1" s="448"/>
      <c r="AB1" s="448"/>
      <c r="AC1" s="448"/>
      <c r="AD1" s="448"/>
      <c r="AE1" s="448"/>
      <c r="AF1" s="448"/>
      <c r="AG1" s="448"/>
      <c r="AH1" s="448"/>
      <c r="AI1" s="448"/>
      <c r="AJ1" s="448"/>
      <c r="AK1" s="136" t="s">
        <v>259</v>
      </c>
    </row>
    <row r="2" spans="1:38" x14ac:dyDescent="0.25">
      <c r="V2" s="140" t="s">
        <v>138</v>
      </c>
      <c r="W2" s="140" t="s">
        <v>138</v>
      </c>
      <c r="X2" s="140"/>
      <c r="Y2" s="140"/>
      <c r="Z2" s="140"/>
      <c r="AA2" s="140"/>
      <c r="AB2" s="140"/>
      <c r="AC2" s="140"/>
      <c r="AD2" s="140"/>
      <c r="AE2" s="140"/>
      <c r="AF2" s="140" t="s">
        <v>55</v>
      </c>
      <c r="AG2" s="140" t="s">
        <v>137</v>
      </c>
    </row>
    <row r="3" spans="1:38" x14ac:dyDescent="0.25">
      <c r="A3" s="136" t="s">
        <v>26</v>
      </c>
      <c r="B3" s="136" t="s">
        <v>28</v>
      </c>
      <c r="C3" s="136" t="s">
        <v>27</v>
      </c>
      <c r="D3" s="136" t="s">
        <v>29</v>
      </c>
      <c r="E3" s="136" t="s">
        <v>16</v>
      </c>
      <c r="F3" s="136" t="s">
        <v>17</v>
      </c>
      <c r="G3" s="136" t="s">
        <v>18</v>
      </c>
      <c r="H3" s="136" t="s">
        <v>30</v>
      </c>
      <c r="I3" s="136" t="s">
        <v>31</v>
      </c>
      <c r="J3" s="136" t="s">
        <v>32</v>
      </c>
      <c r="K3" s="136" t="s">
        <v>40</v>
      </c>
      <c r="L3" s="136" t="s">
        <v>140</v>
      </c>
      <c r="M3" s="136" t="s">
        <v>141</v>
      </c>
      <c r="N3" s="136" t="s">
        <v>142</v>
      </c>
      <c r="O3" s="136" t="s">
        <v>143</v>
      </c>
      <c r="P3" s="136" t="s">
        <v>144</v>
      </c>
      <c r="Q3" s="136" t="s">
        <v>33</v>
      </c>
      <c r="R3" s="136" t="s">
        <v>22</v>
      </c>
      <c r="S3" s="136" t="s">
        <v>20</v>
      </c>
      <c r="T3" s="136" t="s">
        <v>34</v>
      </c>
      <c r="U3" s="136" t="s">
        <v>127</v>
      </c>
      <c r="V3" s="136" t="s">
        <v>128</v>
      </c>
      <c r="W3" s="136" t="s">
        <v>187</v>
      </c>
      <c r="X3" s="136" t="s">
        <v>188</v>
      </c>
      <c r="Y3" s="136" t="s">
        <v>189</v>
      </c>
      <c r="Z3" s="136" t="s">
        <v>190</v>
      </c>
      <c r="AA3" s="136" t="s">
        <v>191</v>
      </c>
      <c r="AB3" s="136" t="s">
        <v>192</v>
      </c>
      <c r="AC3" s="136" t="s">
        <v>193</v>
      </c>
      <c r="AD3" s="136" t="s">
        <v>194</v>
      </c>
      <c r="AE3" s="136" t="s">
        <v>129</v>
      </c>
      <c r="AF3" s="136" t="s">
        <v>130</v>
      </c>
      <c r="AG3" s="136" t="s">
        <v>132</v>
      </c>
      <c r="AH3" s="136" t="s">
        <v>131</v>
      </c>
      <c r="AI3" s="136" t="s">
        <v>133</v>
      </c>
      <c r="AJ3" s="136" t="s">
        <v>158</v>
      </c>
      <c r="AK3" s="136" t="s">
        <v>181</v>
      </c>
      <c r="AL3" s="136" t="s">
        <v>182</v>
      </c>
    </row>
    <row r="4" spans="1:38" x14ac:dyDescent="0.25">
      <c r="A4" s="136" t="str">
        <f>'Cover Page'!B9</f>
        <v xml:space="preserve">Stratford Insurance Company </v>
      </c>
      <c r="B4" s="136">
        <f>'Cover Page'!L9</f>
        <v>40436</v>
      </c>
      <c r="C4" s="136" t="str">
        <f>'Cover Page'!B13</f>
        <v>American International Group, Inc.</v>
      </c>
      <c r="D4" s="137">
        <f>'Cover Page'!L13</f>
        <v>12</v>
      </c>
      <c r="E4" s="136" t="str">
        <f>'Cover Page'!B17</f>
        <v xml:space="preserve">175 Water Street </v>
      </c>
      <c r="F4" s="136" t="str">
        <f>'Cover Page'!B20</f>
        <v>New York</v>
      </c>
      <c r="G4" s="136" t="str">
        <f>'Cover Page'!I20</f>
        <v>NY</v>
      </c>
      <c r="H4" s="137">
        <f>'Cover Page'!L20</f>
        <v>10038</v>
      </c>
      <c r="I4" s="136" t="b">
        <v>1</v>
      </c>
      <c r="J4" s="136" t="b">
        <v>0</v>
      </c>
      <c r="K4" s="138">
        <f>'Cover Page'!B32</f>
        <v>43994</v>
      </c>
      <c r="L4" s="156" t="str">
        <f>'Cover Page'!B35</f>
        <v>Lisa Rosa</v>
      </c>
      <c r="M4" s="156" t="str">
        <f>'Cover Page'!B38</f>
        <v>Executive Vice President</v>
      </c>
      <c r="N4" s="175">
        <f>'Cover Page'!I35</f>
        <v>2018472847</v>
      </c>
      <c r="O4" s="175">
        <f>'Cover Page'!L35</f>
        <v>0</v>
      </c>
      <c r="P4" s="136" t="str">
        <f>'Cover Page'!I38</f>
        <v>lrosa@westernworld.com</v>
      </c>
      <c r="Q4" s="136" t="str">
        <f>'Cover Page'!B42</f>
        <v>Steven Harris</v>
      </c>
      <c r="R4" s="136" t="str">
        <f>'Cover Page'!B46</f>
        <v>Deputy General Counsel</v>
      </c>
      <c r="S4" s="175" t="str">
        <f>'Cover Page'!I42</f>
        <v>212 458 2441</v>
      </c>
      <c r="T4" s="175">
        <f>'Cover Page'!L42</f>
        <v>0</v>
      </c>
      <c r="U4" s="136" t="str">
        <f>'Cover Page'!I46</f>
        <v>steven.harris@aig.com</v>
      </c>
      <c r="V4" s="137">
        <f>Questionnaire!U10</f>
        <v>1</v>
      </c>
      <c r="W4" s="137">
        <f>Questionnaire!U12</f>
        <v>0</v>
      </c>
      <c r="X4" s="137">
        <f>Questionnaire!U13</f>
        <v>0</v>
      </c>
      <c r="Y4" s="137">
        <f>Questionnaire!U14</f>
        <v>0</v>
      </c>
      <c r="Z4" s="137">
        <f>Questionnaire!U15</f>
        <v>0</v>
      </c>
      <c r="AA4" s="137">
        <f>Questionnaire!U16</f>
        <v>1</v>
      </c>
      <c r="AB4" s="137">
        <f>Questionnaire!U17</f>
        <v>0</v>
      </c>
      <c r="AC4" s="137">
        <f>Questionnaire!U18</f>
        <v>0</v>
      </c>
      <c r="AD4" s="137">
        <f>Questionnaire!E19</f>
        <v>0</v>
      </c>
      <c r="AE4" s="137">
        <f>Questionnaire!U22</f>
        <v>0</v>
      </c>
      <c r="AF4" s="137">
        <f>Questionnaire!U26</f>
        <v>1</v>
      </c>
      <c r="AG4" s="137">
        <f>Questionnaire!U28</f>
        <v>0</v>
      </c>
      <c r="AH4" s="137">
        <f>Questionnaire!U34</f>
        <v>1</v>
      </c>
      <c r="AI4" s="137">
        <f>Questionnaire!U35</f>
        <v>0</v>
      </c>
      <c r="AJ4" s="156">
        <f>Questionnaire!E37</f>
        <v>0</v>
      </c>
      <c r="AK4" s="136" t="str">
        <f>'Explanatory Memorandum'!C14</f>
        <v xml:space="preserve">Other than commerical liability insurance, the Company does not write in California any of the six lines of insurance specified in Bulletin 2020-3.  The commerical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Confidentiality Statement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
</v>
      </c>
      <c r="AL4" s="136">
        <f>'Explanatory Memorandum'!C33</f>
        <v>0</v>
      </c>
    </row>
    <row r="6" spans="1:38" x14ac:dyDescent="0.25">
      <c r="I6" s="20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195" customWidth="1"/>
    <col min="4" max="4" width="7.5703125" style="196" customWidth="1"/>
    <col min="5" max="6" width="6.42578125" style="196" customWidth="1"/>
    <col min="7" max="7" width="9.140625" style="197" customWidth="1"/>
    <col min="8" max="8" width="7.42578125" style="195" customWidth="1"/>
    <col min="9" max="9" width="6" style="196" customWidth="1"/>
    <col min="10" max="10" width="4" style="196" customWidth="1"/>
    <col min="11" max="11" width="5.85546875" style="196" customWidth="1"/>
    <col min="12" max="12" width="9" style="196" bestFit="1" customWidth="1"/>
    <col min="13" max="13" width="9.5703125" style="196" customWidth="1"/>
    <col min="14" max="14" width="11.7109375" style="196" customWidth="1"/>
    <col min="15" max="15" width="12.42578125" style="196" customWidth="1"/>
    <col min="16" max="16" width="8.28515625" style="197" customWidth="1"/>
    <col min="17" max="17" width="6.42578125" style="189" customWidth="1"/>
    <col min="18" max="18" width="5.140625" style="189" customWidth="1"/>
    <col min="19" max="19" width="7.140625" style="189" customWidth="1"/>
    <col min="20" max="20" width="6.42578125" style="189" customWidth="1"/>
    <col min="21" max="21" width="6.140625" style="197" bestFit="1" customWidth="1"/>
  </cols>
  <sheetData>
    <row r="1" spans="1:27" x14ac:dyDescent="0.25">
      <c r="A1" s="183"/>
      <c r="B1" s="183"/>
      <c r="C1" s="449" t="s">
        <v>161</v>
      </c>
      <c r="D1" s="450"/>
      <c r="E1" s="450"/>
      <c r="F1" s="450"/>
      <c r="G1" s="451"/>
      <c r="H1" s="452" t="s">
        <v>162</v>
      </c>
      <c r="I1" s="453"/>
      <c r="J1" s="453"/>
      <c r="K1" s="453"/>
      <c r="L1" s="453"/>
      <c r="M1" s="453"/>
      <c r="N1" s="453"/>
      <c r="O1" s="453"/>
      <c r="P1" s="454"/>
      <c r="Q1" s="449" t="s">
        <v>163</v>
      </c>
      <c r="R1" s="450"/>
      <c r="S1" s="450"/>
      <c r="T1" s="450"/>
      <c r="U1" s="451"/>
    </row>
    <row r="2" spans="1:27" s="180" customFormat="1" ht="60.75" thickBot="1" x14ac:dyDescent="0.3">
      <c r="A2" s="184" t="s">
        <v>151</v>
      </c>
      <c r="B2" s="185" t="s">
        <v>150</v>
      </c>
      <c r="C2" s="190" t="s">
        <v>164</v>
      </c>
      <c r="D2" s="186" t="s">
        <v>165</v>
      </c>
      <c r="E2" s="186" t="s">
        <v>166</v>
      </c>
      <c r="F2" s="186" t="s">
        <v>180</v>
      </c>
      <c r="G2" s="191" t="s">
        <v>167</v>
      </c>
      <c r="H2" s="198" t="s">
        <v>168</v>
      </c>
      <c r="I2" s="187" t="s">
        <v>169</v>
      </c>
      <c r="J2" s="187" t="s">
        <v>42</v>
      </c>
      <c r="K2" s="187" t="s">
        <v>170</v>
      </c>
      <c r="L2" s="187" t="s">
        <v>171</v>
      </c>
      <c r="M2" s="187" t="s">
        <v>172</v>
      </c>
      <c r="N2" s="187" t="s">
        <v>173</v>
      </c>
      <c r="O2" s="187" t="s">
        <v>185</v>
      </c>
      <c r="P2" s="199" t="s">
        <v>174</v>
      </c>
      <c r="Q2" s="186" t="s">
        <v>175</v>
      </c>
      <c r="R2" s="186" t="s">
        <v>176</v>
      </c>
      <c r="S2" s="186" t="s">
        <v>177</v>
      </c>
      <c r="T2" s="186" t="s">
        <v>179</v>
      </c>
      <c r="U2" s="191" t="s">
        <v>178</v>
      </c>
    </row>
    <row r="3" spans="1:27" ht="15.75" thickTop="1" x14ac:dyDescent="0.25">
      <c r="A3" s="136">
        <f>'Cover Page'!$L$9</f>
        <v>40436</v>
      </c>
      <c r="B3" s="136" t="s">
        <v>58</v>
      </c>
      <c r="C3" s="192">
        <f>Questionnaire!$U$44</f>
        <v>0</v>
      </c>
      <c r="D3" s="193">
        <f>Questionnaire!$U$45</f>
        <v>0</v>
      </c>
      <c r="E3" s="193">
        <f>Questionnaire!$U$46</f>
        <v>0</v>
      </c>
      <c r="F3" s="193">
        <f>Questionnaire!$U$47</f>
        <v>0</v>
      </c>
      <c r="G3" s="194">
        <f>Questionnaire!$U$48</f>
        <v>0</v>
      </c>
      <c r="H3" s="192">
        <f>Questionnaire!$U$55</f>
        <v>0</v>
      </c>
      <c r="I3" s="193">
        <f>Questionnaire!$U$58</f>
        <v>0</v>
      </c>
      <c r="J3" s="193">
        <f>Questionnaire!$U$59</f>
        <v>0</v>
      </c>
      <c r="K3" s="193">
        <f>Questionnaire!$U$60</f>
        <v>0</v>
      </c>
      <c r="L3" s="193">
        <f>Questionnaire!$U$61</f>
        <v>0</v>
      </c>
      <c r="M3" s="200">
        <f>Questionnaire!$U$68</f>
        <v>0</v>
      </c>
      <c r="N3" s="201">
        <f>Questionnaire!$U$69</f>
        <v>0</v>
      </c>
      <c r="O3" s="223">
        <f>Questionnaire!G70</f>
        <v>0</v>
      </c>
      <c r="P3" s="202">
        <f>Questionnaire!$U$73</f>
        <v>0</v>
      </c>
      <c r="Q3" s="188">
        <f>Questionnaire!$U$81</f>
        <v>0</v>
      </c>
      <c r="R3" s="188">
        <f>Questionnaire!$U$82</f>
        <v>0</v>
      </c>
      <c r="S3" s="188">
        <f>Questionnaire!$U$83</f>
        <v>0</v>
      </c>
      <c r="T3" s="188">
        <f>Questionnaire!$U$84</f>
        <v>0</v>
      </c>
      <c r="U3" s="194">
        <f>Questionnaire!$U$85</f>
        <v>0</v>
      </c>
    </row>
    <row r="4" spans="1:27" x14ac:dyDescent="0.25">
      <c r="A4" s="136">
        <f>'Cover Page'!$L$9</f>
        <v>40436</v>
      </c>
      <c r="B4" s="136" t="s">
        <v>198</v>
      </c>
      <c r="C4" s="192">
        <f>Questionnaire!$V$44</f>
        <v>0</v>
      </c>
      <c r="D4" s="193">
        <f>Questionnaire!$V$45</f>
        <v>0</v>
      </c>
      <c r="E4" s="193">
        <f>Questionnaire!$V$46</f>
        <v>0</v>
      </c>
      <c r="F4" s="193">
        <f>Questionnaire!$V$47</f>
        <v>0</v>
      </c>
      <c r="G4" s="194">
        <f>Questionnaire!$V$48</f>
        <v>0</v>
      </c>
      <c r="H4" s="192">
        <f>Questionnaire!$V$55</f>
        <v>0</v>
      </c>
      <c r="I4" s="193">
        <f>Questionnaire!$V$58</f>
        <v>0</v>
      </c>
      <c r="J4" s="193">
        <f>Questionnaire!$V$59</f>
        <v>0</v>
      </c>
      <c r="K4" s="193">
        <f>Questionnaire!$V$60</f>
        <v>0</v>
      </c>
      <c r="L4" s="193">
        <f>Questionnaire!$V$61</f>
        <v>0</v>
      </c>
      <c r="M4" s="200">
        <f>Questionnaire!$V$68</f>
        <v>0</v>
      </c>
      <c r="N4" s="201">
        <f>Questionnaire!$V$69</f>
        <v>0</v>
      </c>
      <c r="O4" s="223">
        <f>Questionnaire!H70</f>
        <v>0</v>
      </c>
      <c r="P4" s="202">
        <f>Questionnaire!$V$73</f>
        <v>0</v>
      </c>
      <c r="Q4" s="188">
        <f>Questionnaire!$V$81</f>
        <v>0</v>
      </c>
      <c r="R4" s="188">
        <f>Questionnaire!$V$82</f>
        <v>0</v>
      </c>
      <c r="S4" s="188">
        <f>Questionnaire!$V$83</f>
        <v>0</v>
      </c>
      <c r="T4" s="188">
        <f>Questionnaire!$V$84</f>
        <v>0</v>
      </c>
      <c r="U4" s="194">
        <f>Questionnaire!$V$85</f>
        <v>0</v>
      </c>
    </row>
    <row r="5" spans="1:27" x14ac:dyDescent="0.25">
      <c r="A5" s="136">
        <f>'Cover Page'!$L$9</f>
        <v>40436</v>
      </c>
      <c r="B5" s="136" t="s">
        <v>59</v>
      </c>
      <c r="C5" s="192">
        <f>Questionnaire!$W$44</f>
        <v>0</v>
      </c>
      <c r="D5" s="193">
        <f>Questionnaire!$W$45</f>
        <v>0</v>
      </c>
      <c r="E5" s="193">
        <f>Questionnaire!$W$46</f>
        <v>0</v>
      </c>
      <c r="F5" s="193">
        <f>Questionnaire!$W$47</f>
        <v>0</v>
      </c>
      <c r="G5" s="194">
        <f>Questionnaire!$W$48</f>
        <v>0</v>
      </c>
      <c r="H5" s="192">
        <f>Questionnaire!$W$55</f>
        <v>0</v>
      </c>
      <c r="I5" s="193">
        <f>Questionnaire!$W$58</f>
        <v>0</v>
      </c>
      <c r="J5" s="193">
        <f>Questionnaire!$W$59</f>
        <v>0</v>
      </c>
      <c r="K5" s="193">
        <f>Questionnaire!$W$60</f>
        <v>0</v>
      </c>
      <c r="L5" s="193">
        <f>Questionnaire!$W$61</f>
        <v>0</v>
      </c>
      <c r="M5" s="200">
        <f>Questionnaire!$W$68</f>
        <v>0</v>
      </c>
      <c r="N5" s="201">
        <f>Questionnaire!$W$69</f>
        <v>0</v>
      </c>
      <c r="O5" s="223">
        <f>Questionnaire!I70</f>
        <v>0</v>
      </c>
      <c r="P5" s="202">
        <f>Questionnaire!$W$73</f>
        <v>0</v>
      </c>
      <c r="Q5" s="188">
        <f>Questionnaire!$W$81</f>
        <v>0</v>
      </c>
      <c r="R5" s="188">
        <f>Questionnaire!$W$82</f>
        <v>0</v>
      </c>
      <c r="S5" s="188">
        <f>Questionnaire!$W$83</f>
        <v>0</v>
      </c>
      <c r="T5" s="188">
        <f>Questionnaire!$W$84</f>
        <v>0</v>
      </c>
      <c r="U5" s="194">
        <f>Questionnaire!$W$85</f>
        <v>0</v>
      </c>
    </row>
    <row r="6" spans="1:27" x14ac:dyDescent="0.25">
      <c r="A6" s="136">
        <f>'Cover Page'!$L$9</f>
        <v>40436</v>
      </c>
      <c r="B6" s="136" t="s">
        <v>60</v>
      </c>
      <c r="C6" s="192">
        <f>Questionnaire!$X$44</f>
        <v>0</v>
      </c>
      <c r="D6" s="193">
        <f>Questionnaire!$X$45</f>
        <v>0</v>
      </c>
      <c r="E6" s="193">
        <f>Questionnaire!$X$46</f>
        <v>0</v>
      </c>
      <c r="F6" s="193">
        <f>Questionnaire!$X$47</f>
        <v>0</v>
      </c>
      <c r="G6" s="194">
        <f>Questionnaire!$X$48</f>
        <v>0</v>
      </c>
      <c r="H6" s="192">
        <f>Questionnaire!$X$55</f>
        <v>0</v>
      </c>
      <c r="I6" s="193">
        <f>Questionnaire!$X$58</f>
        <v>0</v>
      </c>
      <c r="J6" s="193">
        <f>Questionnaire!$X$59</f>
        <v>0</v>
      </c>
      <c r="K6" s="193">
        <f>Questionnaire!$X$60</f>
        <v>0</v>
      </c>
      <c r="L6" s="193">
        <f>Questionnaire!$X$61</f>
        <v>0</v>
      </c>
      <c r="M6" s="200">
        <f>Questionnaire!$X$68</f>
        <v>0</v>
      </c>
      <c r="N6" s="201">
        <f>Questionnaire!$X$69</f>
        <v>0</v>
      </c>
      <c r="O6" s="223">
        <f>Questionnaire!J70</f>
        <v>0</v>
      </c>
      <c r="P6" s="202">
        <f>Questionnaire!$X$73</f>
        <v>0</v>
      </c>
      <c r="Q6" s="188">
        <f>Questionnaire!$X$81</f>
        <v>0</v>
      </c>
      <c r="R6" s="188">
        <f>Questionnaire!$X$82</f>
        <v>0</v>
      </c>
      <c r="S6" s="188">
        <f>Questionnaire!$X$83</f>
        <v>0</v>
      </c>
      <c r="T6" s="188">
        <f>Questionnaire!$X$84</f>
        <v>0</v>
      </c>
      <c r="U6" s="194">
        <f>Questionnaire!$X$85</f>
        <v>0</v>
      </c>
    </row>
    <row r="7" spans="1:27" x14ac:dyDescent="0.25">
      <c r="A7" s="136">
        <f>'Cover Page'!$L$9</f>
        <v>40436</v>
      </c>
      <c r="B7" s="136" t="s">
        <v>200</v>
      </c>
      <c r="C7" s="192">
        <f>Questionnaire!$Y$44</f>
        <v>0</v>
      </c>
      <c r="D7" s="193">
        <f>Questionnaire!$Y$45</f>
        <v>0</v>
      </c>
      <c r="E7" s="165">
        <f>Questionnaire!$Y$46</f>
        <v>0</v>
      </c>
      <c r="F7" s="165">
        <f>Questionnaire!$Y$47</f>
        <v>0</v>
      </c>
      <c r="G7" s="194">
        <f>Questionnaire!$Y$48</f>
        <v>0</v>
      </c>
      <c r="H7" s="192">
        <f>Questionnaire!$Y$55</f>
        <v>0</v>
      </c>
      <c r="I7" s="193">
        <f>Questionnaire!$Y$58</f>
        <v>0</v>
      </c>
      <c r="J7" s="193">
        <f>Questionnaire!$Y$59</f>
        <v>0</v>
      </c>
      <c r="K7" s="193">
        <f>Questionnaire!$Y$60</f>
        <v>0</v>
      </c>
      <c r="L7" s="193">
        <f>Questionnaire!$Y$61</f>
        <v>0</v>
      </c>
      <c r="M7" s="200">
        <f>Questionnaire!$Y$68</f>
        <v>0</v>
      </c>
      <c r="N7" s="201">
        <f>Questionnaire!$Y$69</f>
        <v>0</v>
      </c>
      <c r="O7" s="223">
        <f>Questionnaire!K70</f>
        <v>0</v>
      </c>
      <c r="P7" s="202">
        <f>Questionnaire!$Y$73</f>
        <v>0</v>
      </c>
      <c r="Q7" s="188">
        <f>Questionnaire!$Y$81</f>
        <v>0</v>
      </c>
      <c r="R7" s="188">
        <f>Questionnaire!$Y$82</f>
        <v>0</v>
      </c>
      <c r="S7" s="188">
        <f>Questionnaire!$Y$83</f>
        <v>0</v>
      </c>
      <c r="T7" s="188">
        <f>Questionnaire!$Y$84</f>
        <v>0</v>
      </c>
      <c r="U7" s="194" t="str">
        <f>Questionnaire!$Y$85</f>
        <v>See EM</v>
      </c>
    </row>
    <row r="8" spans="1:27" x14ac:dyDescent="0.25">
      <c r="A8" s="136">
        <f>'Cover Page'!$L$9</f>
        <v>40436</v>
      </c>
      <c r="B8" s="136" t="s">
        <v>201</v>
      </c>
      <c r="C8" s="192">
        <f>Questionnaire!$Z$44</f>
        <v>0</v>
      </c>
      <c r="D8" s="193">
        <f>Questionnaire!$Z$45</f>
        <v>0</v>
      </c>
      <c r="E8" s="193">
        <f>Questionnaire!$Z$46</f>
        <v>0</v>
      </c>
      <c r="F8" s="193">
        <f>Questionnaire!$Z$47</f>
        <v>0</v>
      </c>
      <c r="G8" s="194">
        <f>Questionnaire!$Z$48</f>
        <v>0</v>
      </c>
      <c r="H8" s="192">
        <f>Questionnaire!$Z$55</f>
        <v>0</v>
      </c>
      <c r="I8" s="193">
        <f>Questionnaire!$Z$58</f>
        <v>0</v>
      </c>
      <c r="J8" s="193">
        <f>Questionnaire!$Z$59</f>
        <v>0</v>
      </c>
      <c r="K8" s="193">
        <f>Questionnaire!$Z$60</f>
        <v>0</v>
      </c>
      <c r="L8" s="193">
        <f>Questionnaire!$Z$61</f>
        <v>0</v>
      </c>
      <c r="M8" s="200">
        <f>Questionnaire!$Z$68</f>
        <v>0</v>
      </c>
      <c r="N8" s="201">
        <f>Questionnaire!$Z$69</f>
        <v>0</v>
      </c>
      <c r="O8" s="223">
        <f>Questionnaire!L70</f>
        <v>0</v>
      </c>
      <c r="P8" s="202">
        <f>Questionnaire!$Z$73</f>
        <v>0</v>
      </c>
      <c r="Q8" s="188">
        <f>Questionnaire!$Z$81</f>
        <v>0</v>
      </c>
      <c r="R8" s="188">
        <f>Questionnaire!$Z$82</f>
        <v>0</v>
      </c>
      <c r="S8" s="188">
        <f>Questionnaire!$Z$83</f>
        <v>0</v>
      </c>
      <c r="T8" s="188">
        <f>Questionnaire!$Z$84</f>
        <v>0</v>
      </c>
      <c r="U8" s="194">
        <f>Questionnaire!$Z$85</f>
        <v>0</v>
      </c>
    </row>
    <row r="9" spans="1:27" x14ac:dyDescent="0.25">
      <c r="A9" s="136">
        <f>'Cover Page'!$L$9</f>
        <v>40436</v>
      </c>
      <c r="B9" s="136" t="s">
        <v>135</v>
      </c>
      <c r="C9" s="192">
        <f>Questionnaire!$AA$44</f>
        <v>0</v>
      </c>
      <c r="D9" s="193">
        <f>Questionnaire!$AA$45</f>
        <v>0</v>
      </c>
      <c r="E9" s="193">
        <f>Questionnaire!$AA$46</f>
        <v>0</v>
      </c>
      <c r="F9" s="193">
        <f>Questionnaire!$AA$47</f>
        <v>0</v>
      </c>
      <c r="G9" s="194">
        <f>Questionnaire!$AA$48</f>
        <v>0</v>
      </c>
      <c r="H9" s="192">
        <f>Questionnaire!$AA$55</f>
        <v>0</v>
      </c>
      <c r="I9" s="193">
        <f>Questionnaire!$AA$58</f>
        <v>0</v>
      </c>
      <c r="J9" s="193">
        <f>Questionnaire!$AA$59</f>
        <v>0</v>
      </c>
      <c r="K9" s="193">
        <f>Questionnaire!$AA$60</f>
        <v>0</v>
      </c>
      <c r="L9" s="193">
        <f>Questionnaire!$AA$61</f>
        <v>0</v>
      </c>
      <c r="M9" s="200">
        <f>Questionnaire!$AA$68</f>
        <v>0</v>
      </c>
      <c r="N9" s="201">
        <f>Questionnaire!$AA$69</f>
        <v>0</v>
      </c>
      <c r="O9" s="223">
        <f>Questionnaire!M70</f>
        <v>0</v>
      </c>
      <c r="P9" s="202">
        <f>Questionnaire!$AA$73</f>
        <v>0</v>
      </c>
      <c r="Q9" s="188">
        <f>Questionnaire!$AA$81</f>
        <v>0</v>
      </c>
      <c r="R9" s="188">
        <f>Questionnaire!$AA$82</f>
        <v>0</v>
      </c>
      <c r="S9" s="188">
        <f>Questionnaire!$AA$83</f>
        <v>0</v>
      </c>
      <c r="T9" s="188">
        <f>Questionnaire!$AA$84</f>
        <v>0</v>
      </c>
      <c r="U9" s="194" t="str">
        <f>Questionnaire!$AA$85</f>
        <v>See EM</v>
      </c>
    </row>
    <row r="14" spans="1:27" x14ac:dyDescent="0.25">
      <c r="V14" s="174"/>
      <c r="W14" s="174"/>
      <c r="X14" s="174"/>
      <c r="Y14" s="173"/>
      <c r="Z14" s="168"/>
      <c r="AA14" s="168"/>
    </row>
    <row r="15" spans="1:27" x14ac:dyDescent="0.25">
      <c r="V15" s="174"/>
      <c r="W15" s="174"/>
      <c r="X15" s="174"/>
      <c r="Y15" s="173"/>
      <c r="Z15" s="168"/>
      <c r="AA15" s="168"/>
    </row>
    <row r="16" spans="1:27" x14ac:dyDescent="0.25">
      <c r="V16" s="174"/>
      <c r="W16" s="174"/>
      <c r="X16" s="174"/>
      <c r="Y16" s="173"/>
      <c r="Z16" s="168"/>
      <c r="AA16" s="168"/>
    </row>
    <row r="17" spans="22:27" x14ac:dyDescent="0.25">
      <c r="V17" s="174"/>
      <c r="W17" s="174"/>
      <c r="X17" s="174"/>
      <c r="Y17" s="173"/>
      <c r="Z17" s="168"/>
      <c r="AA17" s="168"/>
    </row>
    <row r="18" spans="22:27" x14ac:dyDescent="0.25">
      <c r="V18" s="174"/>
      <c r="W18" s="174"/>
      <c r="X18" s="174"/>
      <c r="Y18" s="173"/>
      <c r="Z18" s="168"/>
      <c r="AA18" s="168"/>
    </row>
    <row r="19" spans="22:27" x14ac:dyDescent="0.25">
      <c r="V19" s="174"/>
      <c r="W19" s="174"/>
      <c r="X19" s="174"/>
      <c r="Y19" s="173"/>
      <c r="Z19" s="168"/>
      <c r="AA19" s="168"/>
    </row>
    <row r="20" spans="22:27" x14ac:dyDescent="0.25">
      <c r="V20" s="174"/>
      <c r="W20" s="174"/>
      <c r="X20" s="174"/>
      <c r="Y20" s="173"/>
      <c r="Z20" s="168"/>
      <c r="AA20" s="16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33"/>
  </cols>
  <sheetData>
    <row r="1" spans="1:2" x14ac:dyDescent="0.25">
      <c r="A1" s="134" t="s">
        <v>77</v>
      </c>
      <c r="B1" s="233" t="s">
        <v>210</v>
      </c>
    </row>
    <row r="2" spans="1:2" x14ac:dyDescent="0.25">
      <c r="A2" s="134" t="s">
        <v>78</v>
      </c>
      <c r="B2" s="233" t="s">
        <v>211</v>
      </c>
    </row>
    <row r="3" spans="1:2" x14ac:dyDescent="0.25">
      <c r="A3" s="134" t="s">
        <v>79</v>
      </c>
      <c r="B3" s="233" t="s">
        <v>212</v>
      </c>
    </row>
    <row r="4" spans="1:2" x14ac:dyDescent="0.25">
      <c r="A4" s="134" t="s">
        <v>80</v>
      </c>
      <c r="B4" s="233" t="s">
        <v>213</v>
      </c>
    </row>
    <row r="5" spans="1:2" x14ac:dyDescent="0.25">
      <c r="A5" s="134" t="s">
        <v>81</v>
      </c>
      <c r="B5" s="233" t="s">
        <v>209</v>
      </c>
    </row>
    <row r="6" spans="1:2" x14ac:dyDescent="0.25">
      <c r="A6" s="134" t="s">
        <v>82</v>
      </c>
      <c r="B6" s="233" t="s">
        <v>214</v>
      </c>
    </row>
    <row r="7" spans="1:2" x14ac:dyDescent="0.25">
      <c r="A7" s="134" t="s">
        <v>83</v>
      </c>
      <c r="B7" s="233" t="s">
        <v>215</v>
      </c>
    </row>
    <row r="8" spans="1:2" x14ac:dyDescent="0.25">
      <c r="A8" s="134" t="s">
        <v>84</v>
      </c>
      <c r="B8" s="233" t="s">
        <v>216</v>
      </c>
    </row>
    <row r="9" spans="1:2" x14ac:dyDescent="0.25">
      <c r="A9" s="134" t="s">
        <v>85</v>
      </c>
      <c r="B9" s="233" t="s">
        <v>217</v>
      </c>
    </row>
    <row r="10" spans="1:2" x14ac:dyDescent="0.25">
      <c r="A10" s="134" t="s">
        <v>86</v>
      </c>
      <c r="B10" s="233" t="s">
        <v>218</v>
      </c>
    </row>
    <row r="11" spans="1:2" x14ac:dyDescent="0.25">
      <c r="A11" s="134" t="s">
        <v>87</v>
      </c>
      <c r="B11" s="233" t="s">
        <v>219</v>
      </c>
    </row>
    <row r="12" spans="1:2" x14ac:dyDescent="0.25">
      <c r="A12" s="134" t="s">
        <v>88</v>
      </c>
      <c r="B12" s="233" t="s">
        <v>220</v>
      </c>
    </row>
    <row r="13" spans="1:2" x14ac:dyDescent="0.25">
      <c r="A13" s="134" t="s">
        <v>89</v>
      </c>
      <c r="B13" s="233" t="s">
        <v>221</v>
      </c>
    </row>
    <row r="14" spans="1:2" x14ac:dyDescent="0.25">
      <c r="A14" s="134" t="s">
        <v>90</v>
      </c>
      <c r="B14" s="233" t="s">
        <v>222</v>
      </c>
    </row>
    <row r="15" spans="1:2" x14ac:dyDescent="0.25">
      <c r="A15" s="134" t="s">
        <v>91</v>
      </c>
      <c r="B15" s="233" t="s">
        <v>223</v>
      </c>
    </row>
    <row r="16" spans="1:2" x14ac:dyDescent="0.25">
      <c r="A16" s="134" t="s">
        <v>92</v>
      </c>
      <c r="B16" s="233" t="s">
        <v>224</v>
      </c>
    </row>
    <row r="17" spans="1:2" x14ac:dyDescent="0.25">
      <c r="A17" s="134" t="s">
        <v>93</v>
      </c>
      <c r="B17" s="233" t="s">
        <v>225</v>
      </c>
    </row>
    <row r="18" spans="1:2" x14ac:dyDescent="0.25">
      <c r="A18" s="134" t="s">
        <v>94</v>
      </c>
      <c r="B18" s="233" t="s">
        <v>226</v>
      </c>
    </row>
    <row r="19" spans="1:2" x14ac:dyDescent="0.25">
      <c r="A19" s="134" t="s">
        <v>95</v>
      </c>
      <c r="B19" s="233" t="s">
        <v>227</v>
      </c>
    </row>
    <row r="20" spans="1:2" x14ac:dyDescent="0.25">
      <c r="A20" s="134" t="s">
        <v>96</v>
      </c>
      <c r="B20" s="233" t="s">
        <v>228</v>
      </c>
    </row>
    <row r="21" spans="1:2" x14ac:dyDescent="0.25">
      <c r="A21" s="134" t="s">
        <v>97</v>
      </c>
      <c r="B21" s="233" t="s">
        <v>229</v>
      </c>
    </row>
    <row r="22" spans="1:2" x14ac:dyDescent="0.25">
      <c r="A22" s="134" t="s">
        <v>98</v>
      </c>
      <c r="B22" s="233" t="s">
        <v>230</v>
      </c>
    </row>
    <row r="23" spans="1:2" x14ac:dyDescent="0.25">
      <c r="A23" s="134" t="s">
        <v>99</v>
      </c>
      <c r="B23" s="233" t="s">
        <v>231</v>
      </c>
    </row>
    <row r="24" spans="1:2" x14ac:dyDescent="0.25">
      <c r="A24" s="134" t="s">
        <v>100</v>
      </c>
      <c r="B24" s="233" t="s">
        <v>232</v>
      </c>
    </row>
    <row r="25" spans="1:2" x14ac:dyDescent="0.25">
      <c r="A25" s="134" t="s">
        <v>101</v>
      </c>
      <c r="B25" s="233" t="s">
        <v>233</v>
      </c>
    </row>
    <row r="26" spans="1:2" x14ac:dyDescent="0.25">
      <c r="A26" s="134" t="s">
        <v>102</v>
      </c>
      <c r="B26" s="233" t="s">
        <v>234</v>
      </c>
    </row>
    <row r="27" spans="1:2" x14ac:dyDescent="0.25">
      <c r="A27" s="134" t="s">
        <v>103</v>
      </c>
      <c r="B27" s="233" t="s">
        <v>235</v>
      </c>
    </row>
    <row r="28" spans="1:2" x14ac:dyDescent="0.25">
      <c r="A28" s="134" t="s">
        <v>104</v>
      </c>
      <c r="B28" s="233" t="s">
        <v>236</v>
      </c>
    </row>
    <row r="29" spans="1:2" x14ac:dyDescent="0.25">
      <c r="A29" s="134" t="s">
        <v>105</v>
      </c>
      <c r="B29" s="233" t="s">
        <v>237</v>
      </c>
    </row>
    <row r="30" spans="1:2" x14ac:dyDescent="0.25">
      <c r="A30" s="134" t="s">
        <v>106</v>
      </c>
      <c r="B30" s="233" t="s">
        <v>238</v>
      </c>
    </row>
    <row r="31" spans="1:2" x14ac:dyDescent="0.25">
      <c r="A31" s="134" t="s">
        <v>107</v>
      </c>
      <c r="B31" s="233" t="s">
        <v>239</v>
      </c>
    </row>
    <row r="32" spans="1:2" x14ac:dyDescent="0.25">
      <c r="A32" s="134" t="s">
        <v>108</v>
      </c>
      <c r="B32" s="233" t="s">
        <v>240</v>
      </c>
    </row>
    <row r="33" spans="1:2" x14ac:dyDescent="0.25">
      <c r="A33" s="134" t="s">
        <v>109</v>
      </c>
      <c r="B33" s="233" t="s">
        <v>241</v>
      </c>
    </row>
    <row r="34" spans="1:2" x14ac:dyDescent="0.25">
      <c r="A34" s="134" t="s">
        <v>110</v>
      </c>
      <c r="B34" s="233" t="s">
        <v>242</v>
      </c>
    </row>
    <row r="35" spans="1:2" x14ac:dyDescent="0.25">
      <c r="A35" s="134" t="s">
        <v>111</v>
      </c>
      <c r="B35" s="233" t="s">
        <v>243</v>
      </c>
    </row>
    <row r="36" spans="1:2" x14ac:dyDescent="0.25">
      <c r="A36" s="134" t="s">
        <v>112</v>
      </c>
      <c r="B36" s="233" t="s">
        <v>244</v>
      </c>
    </row>
    <row r="37" spans="1:2" x14ac:dyDescent="0.25">
      <c r="A37" s="134" t="s">
        <v>113</v>
      </c>
      <c r="B37" s="233" t="s">
        <v>245</v>
      </c>
    </row>
    <row r="38" spans="1:2" x14ac:dyDescent="0.25">
      <c r="A38" s="134" t="s">
        <v>114</v>
      </c>
      <c r="B38" s="233" t="s">
        <v>246</v>
      </c>
    </row>
    <row r="39" spans="1:2" x14ac:dyDescent="0.25">
      <c r="A39" s="134" t="s">
        <v>115</v>
      </c>
      <c r="B39" s="233" t="s">
        <v>247</v>
      </c>
    </row>
    <row r="40" spans="1:2" x14ac:dyDescent="0.25">
      <c r="A40" s="134" t="s">
        <v>116</v>
      </c>
      <c r="B40" s="233" t="s">
        <v>248</v>
      </c>
    </row>
    <row r="41" spans="1:2" x14ac:dyDescent="0.25">
      <c r="A41" s="134" t="s">
        <v>117</v>
      </c>
      <c r="B41" s="233" t="s">
        <v>249</v>
      </c>
    </row>
    <row r="42" spans="1:2" x14ac:dyDescent="0.25">
      <c r="A42" s="134" t="s">
        <v>118</v>
      </c>
      <c r="B42" s="233" t="s">
        <v>250</v>
      </c>
    </row>
    <row r="43" spans="1:2" x14ac:dyDescent="0.25">
      <c r="A43" s="134" t="s">
        <v>119</v>
      </c>
      <c r="B43" s="233" t="s">
        <v>251</v>
      </c>
    </row>
    <row r="44" spans="1:2" x14ac:dyDescent="0.25">
      <c r="A44" s="134" t="s">
        <v>120</v>
      </c>
      <c r="B44" s="233" t="s">
        <v>252</v>
      </c>
    </row>
    <row r="45" spans="1:2" x14ac:dyDescent="0.25">
      <c r="A45" s="134" t="s">
        <v>121</v>
      </c>
      <c r="B45" s="233" t="s">
        <v>253</v>
      </c>
    </row>
    <row r="46" spans="1:2" x14ac:dyDescent="0.25">
      <c r="A46" s="134" t="s">
        <v>122</v>
      </c>
      <c r="B46" s="233" t="s">
        <v>254</v>
      </c>
    </row>
    <row r="47" spans="1:2" x14ac:dyDescent="0.25">
      <c r="A47" s="134" t="s">
        <v>123</v>
      </c>
      <c r="B47" s="233" t="s">
        <v>255</v>
      </c>
    </row>
    <row r="48" spans="1:2" x14ac:dyDescent="0.25">
      <c r="A48" s="134" t="s">
        <v>124</v>
      </c>
      <c r="B48" s="233" t="s">
        <v>256</v>
      </c>
    </row>
    <row r="49" spans="1:2" x14ac:dyDescent="0.25">
      <c r="A49" s="134" t="s">
        <v>125</v>
      </c>
      <c r="B49" s="233" t="s">
        <v>257</v>
      </c>
    </row>
    <row r="50" spans="1:2" x14ac:dyDescent="0.25">
      <c r="A50" s="134" t="s">
        <v>126</v>
      </c>
      <c r="B50" s="233" t="s">
        <v>258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Kasthuri, Ramya</cp:lastModifiedBy>
  <cp:lastPrinted>2020-05-15T19:18:29Z</cp:lastPrinted>
  <dcterms:created xsi:type="dcterms:W3CDTF">2020-04-14T23:06:16Z</dcterms:created>
  <dcterms:modified xsi:type="dcterms:W3CDTF">2020-07-01T21:59:07Z</dcterms:modified>
</cp:coreProperties>
</file>