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trlProps/ctrlProp129.xml" ContentType="application/vnd.ms-excel.controlproperties+xml"/>
  <Override PartName="/xl/ctrlProps/ctrlProp2.xml" ContentType="application/vnd.ms-excel.controlproperties+xml"/>
  <Override PartName="/xl/ctrlProps/ctrlProp128.xml" ContentType="application/vnd.ms-excel.controlproperties+xml"/>
  <Override PartName="/xl/ctrlProps/ctrlProp131.xml" ContentType="application/vnd.ms-excel.controlproperties+xml"/>
  <Override PartName="/xl/ctrlProps/ctrlProp130.xml" ContentType="application/vnd.ms-excel.controlproperties+xml"/>
  <Override PartName="/xl/ctrlProps/ctrlProp132.xml" ContentType="application/vnd.ms-excel.controlproperties+xml"/>
  <Override PartName="/xl/ctrlProps/ctrlProp126.xml" ContentType="application/vnd.ms-excel.controlproperties+xml"/>
  <Override PartName="/xl/ctrlProps/ctrlProp125.xml" ContentType="application/vnd.ms-excel.controlproperties+xml"/>
  <Override PartName="/xl/ctrlProps/ctrlProp124.xml" ContentType="application/vnd.ms-excel.controlproperties+xml"/>
  <Override PartName="/xl/ctrlProps/ctrlProp123.xml" ContentType="application/vnd.ms-excel.controlproperties+xml"/>
  <Override PartName="/xl/ctrlProps/ctrlProp127.xml" ContentType="application/vnd.ms-excel.controlproperties+xml"/>
  <Override PartName="/xl/ctrlProps/ctrlProp137.xml" ContentType="application/vnd.ms-excel.controlproperties+xml"/>
  <Override PartName="/xl/ctrlProps/ctrlProp134.xml" ContentType="application/vnd.ms-excel.controlproperties+xml"/>
  <Override PartName="/xl/ctrlProps/ctrlProp142.xml" ContentType="application/vnd.ms-excel.controlproperties+xml"/>
  <Override PartName="/xl/ctrlProps/ctrlProp141.xml" ContentType="application/vnd.ms-excel.controlproperties+xml"/>
  <Override PartName="/xl/ctrlProps/ctrlProp140.xml" ContentType="application/vnd.ms-excel.controlproperties+xml"/>
  <Override PartName="/xl/ctrlProps/ctrlProp139.xml" ContentType="application/vnd.ms-excel.controlproperties+xml"/>
  <Override PartName="/xl/ctrlProps/ctrlProp138.xml" ContentType="application/vnd.ms-excel.controlproperties+xml"/>
  <Override PartName="/xl/ctrlProps/ctrlProp122.xml" ContentType="application/vnd.ms-excel.controlproperties+xml"/>
  <Override PartName="/xl/ctrlProps/ctrlProp136.xml" ContentType="application/vnd.ms-excel.controlproperties+xml"/>
  <Override PartName="/xl/ctrlProps/ctrlProp135.xml" ContentType="application/vnd.ms-excel.controlproperties+xml"/>
  <Override PartName="/xl/ctrlProps/ctrlProp133.xml" ContentType="application/vnd.ms-excel.controlproperties+xml"/>
  <Override PartName="/xl/ctrlProps/ctrlProp117.xml" ContentType="application/vnd.ms-excel.controlproperties+xml"/>
  <Override PartName="/xl/ctrlProps/ctrlProp120.xml" ContentType="application/vnd.ms-excel.controlproperties+xml"/>
  <Override PartName="/xl/ctrlProps/ctrlProp108.xml" ContentType="application/vnd.ms-excel.controlproperties+xml"/>
  <Override PartName="/xl/ctrlProps/ctrlProp107.xml" ContentType="application/vnd.ms-excel.controlproperties+xml"/>
  <Override PartName="/xl/ctrlProps/ctrlProp106.xml" ContentType="application/vnd.ms-excel.controlproperties+xml"/>
  <Override PartName="/xl/ctrlProps/ctrlProp105.xml" ContentType="application/vnd.ms-excel.controlproperties+xml"/>
  <Override PartName="/xl/ctrlProps/ctrlProp104.xml" ContentType="application/vnd.ms-excel.controlproperties+xml"/>
  <Override PartName="/xl/ctrlProps/ctrlProp103.xml" ContentType="application/vnd.ms-excel.controlproperties+xml"/>
  <Override PartName="/xl/ctrlProps/ctrlProp102.xml" ContentType="application/vnd.ms-excel.controlproperties+xml"/>
  <Override PartName="/xl/ctrlProps/ctrlProp101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9.xml" ContentType="application/vnd.ms-excel.controlproperties+xml"/>
  <Override PartName="/xl/ctrlProps/ctrlProp118.xml" ContentType="application/vnd.ms-excel.controlproperties+xml"/>
  <Override PartName="/xl/ctrlProps/ctrlProp143.xml" ContentType="application/vnd.ms-excel.controlproperties+xml"/>
  <Override PartName="/xl/ctrlProps/ctrlProp116.xml" ContentType="application/vnd.ms-excel.controlproperties+xml"/>
  <Override PartName="/xl/ctrlProps/ctrlProp115.xml" ContentType="application/vnd.ms-excel.controlproperties+xml"/>
  <Override PartName="/xl/ctrlProps/ctrlProp114.xml" ContentType="application/vnd.ms-excel.controlproperties+xml"/>
  <Override PartName="/xl/ctrlProps/ctrlProp113.xml" ContentType="application/vnd.ms-excel.controlproperties+xml"/>
  <Override PartName="/xl/ctrlProps/ctrlProp112.xml" ContentType="application/vnd.ms-excel.controlproperties+xml"/>
  <Override PartName="/xl/ctrlProps/ctrlProp121.xml" ContentType="application/vnd.ms-excel.controlproperties+xml"/>
  <Override PartName="/xl/ctrlProps/ctrlProp149.xml" ContentType="application/vnd.ms-excel.controlproperties+xml"/>
  <Override PartName="/xl/ctrlProps/ctrlProp145.xml" ContentType="application/vnd.ms-excel.controlproperties+xml"/>
  <Override PartName="/xl/ctrlProps/ctrlProp176.xml" ContentType="application/vnd.ms-excel.controlproperties+xml"/>
  <Override PartName="/xl/ctrlProps/ctrlProp175.xml" ContentType="application/vnd.ms-excel.controlproperties+xml"/>
  <Override PartName="/xl/ctrlProps/ctrlProp174.xml" ContentType="application/vnd.ms-excel.controlproperties+xml"/>
  <Override PartName="/xl/ctrlProps/ctrlProp173.xml" ContentType="application/vnd.ms-excel.controlproperties+xml"/>
  <Override PartName="/xl/ctrlProps/ctrlProp172.xml" ContentType="application/vnd.ms-excel.controlproperties+xml"/>
  <Override PartName="/xl/ctrlProps/ctrlProp171.xml" ContentType="application/vnd.ms-excel.controlproperties+xml"/>
  <Override PartName="/xl/ctrlProps/ctrlProp170.xml" ContentType="application/vnd.ms-excel.controlproperties+xml"/>
  <Override PartName="/xl/ctrlProps/ctrlProp169.xml" ContentType="application/vnd.ms-excel.controlproperties+xml"/>
  <Override PartName="/xl/ctrlProps/ctrlProp168.xml" ContentType="application/vnd.ms-excel.controlpropertie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trlProps/ctrlProp167.xml" ContentType="application/vnd.ms-excel.controlproperties+xml"/>
  <Override PartName="/xl/ctrlProps/ctrlProp166.xml" ContentType="application/vnd.ms-excel.controlproperties+xml"/>
  <Override PartName="/xl/ctrlProps/ctrlProp165.xml" ContentType="application/vnd.ms-excel.controlproperties+xml"/>
  <Override PartName="/xl/ctrlProps/ctrlProp153.xml" ContentType="application/vnd.ms-excel.controlproperties+xml"/>
  <Override PartName="/xl/ctrlProps/ctrlProp152.xml" ContentType="application/vnd.ms-excel.controlproperties+xml"/>
  <Override PartName="/xl/ctrlProps/ctrlProp151.xml" ContentType="application/vnd.ms-excel.controlproperties+xml"/>
  <Override PartName="/xl/ctrlProps/ctrlProp150.xml" ContentType="application/vnd.ms-excel.controlproperties+xml"/>
  <Override PartName="/xl/ctrlProps/ctrlProp100.xml" ContentType="application/vnd.ms-excel.controlproperties+xml"/>
  <Override PartName="/xl/ctrlProps/ctrlProp148.xml" ContentType="application/vnd.ms-excel.controlproperties+xml"/>
  <Override PartName="/xl/ctrlProps/ctrlProp147.xml" ContentType="application/vnd.ms-excel.controlproperties+xml"/>
  <Override PartName="/xl/ctrlProps/ctrlProp146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64.xml" ContentType="application/vnd.ms-excel.controlproperties+xml"/>
  <Override PartName="/xl/ctrlProps/ctrlProp163.xml" ContentType="application/vnd.ms-excel.controlproperties+xml"/>
  <Override PartName="/xl/ctrlProps/ctrlProp162.xml" ContentType="application/vnd.ms-excel.controlproperties+xml"/>
  <Override PartName="/xl/ctrlProps/ctrlProp161.xml" ContentType="application/vnd.ms-excel.controlproperties+xml"/>
  <Override PartName="/xl/ctrlProps/ctrlProp160.xml" ContentType="application/vnd.ms-excel.controlproperties+xml"/>
  <Override PartName="/xl/ctrlProps/ctrlProp159.xml" ContentType="application/vnd.ms-excel.controlproperties+xml"/>
  <Override PartName="/xl/ctrlProps/ctrlProp158.xml" ContentType="application/vnd.ms-excel.controlproperties+xml"/>
  <Override PartName="/xl/ctrlProps/ctrlProp157.xml" ContentType="application/vnd.ms-excel.controlproperties+xml"/>
  <Override PartName="/xl/ctrlProps/ctrlProp144.xml" ContentType="application/vnd.ms-excel.controlproperties+xml"/>
  <Override PartName="/xl/ctrlProps/ctrlProp99.xml" ContentType="application/vnd.ms-excel.controlproperties+xml"/>
  <Override PartName="/xl/ctrlProps/ctrlProp98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2.xml" ContentType="application/vnd.ms-excel.controlproperties+xml"/>
  <Override PartName="/xl/ctrlProps/ctrlProp31.xml" ContentType="application/vnd.ms-excel.controlproperties+xml"/>
  <Override PartName="/xl/ctrlProps/ctrlProp30.xml" ContentType="application/vnd.ms-excel.controlproperties+xml"/>
  <Override PartName="/xl/ctrlProps/ctrlProp29.xml" ContentType="application/vnd.ms-excel.controlproperties+xml"/>
  <Override PartName="/xl/ctrlProps/ctrlProp28.xml" ContentType="application/vnd.ms-excel.controlproperties+xml"/>
  <Override PartName="/xl/ctrlProps/ctrlProp27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8.xml" ContentType="application/vnd.ms-excel.controlproperties+xml"/>
  <Override PartName="/xl/ctrlProps/ctrlProp47.xml" ContentType="application/vnd.ms-excel.controlproperties+xml"/>
  <Override PartName="/xl/ctrlProps/ctrlProp46.xml" ContentType="application/vnd.ms-excel.controlproperties+xml"/>
  <Override PartName="/xl/ctrlProps/ctrlProp45.xml" ContentType="application/vnd.ms-excel.controlproperties+xml"/>
  <Override PartName="/xl/ctrlProps/ctrlProp44.xml" ContentType="application/vnd.ms-excel.controlproperties+xml"/>
  <Override PartName="/xl/ctrlProps/ctrlProp43.xml" ContentType="application/vnd.ms-excel.controlproperties+xml"/>
  <Override PartName="/xl/ctrlProps/ctrlProp42.xml" ContentType="application/vnd.ms-excel.controlproperties+xml"/>
  <Override PartName="/xl/ctrlProps/ctrlProp41.xml" ContentType="application/vnd.ms-excel.controlproperties+xml"/>
  <Override PartName="/xl/ctrlProps/ctrlProp40.xml" ContentType="application/vnd.ms-excel.controlproperties+xml"/>
  <Override PartName="/xl/ctrlProps/ctrlProp26.xml" ContentType="application/vnd.ms-excel.controlproperties+xml"/>
  <Override PartName="/xl/ctrlProps/ctrlProp25.xml" ContentType="application/vnd.ms-excel.controlproperties+xml"/>
  <Override PartName="/xl/ctrlProps/ctrlProp24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7.xml" ContentType="application/vnd.ms-excel.controlproperties+xml"/>
  <Override PartName="/xl/ctrlProps/ctrlProp6.xml" ContentType="application/vnd.ms-excel.controlproperties+xml"/>
  <Override PartName="/xl/ctrlProps/ctrlProp5.xml" ContentType="application/vnd.ms-excel.controlpropertie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23.xml" ContentType="application/vnd.ms-excel.controlproperties+xml"/>
  <Override PartName="/xl/ctrlProps/ctrlProp22.xml" ContentType="application/vnd.ms-excel.controlproperties+xml"/>
  <Override PartName="/xl/ctrlProps/ctrlProp21.xml" ContentType="application/vnd.ms-excel.controlproperties+xml"/>
  <Override PartName="/xl/ctrlProps/ctrlProp20.xml" ContentType="application/vnd.ms-excel.controlproperties+xml"/>
  <Override PartName="/xl/ctrlProps/ctrlProp19.xml" ContentType="application/vnd.ms-excel.controlproperties+xml"/>
  <Override PartName="/xl/ctrlProps/ctrlProp18.xml" ContentType="application/vnd.ms-excel.controlproperties+xml"/>
  <Override PartName="/xl/ctrlProps/ctrlProp17.xml" ContentType="application/vnd.ms-excel.controlproperties+xml"/>
  <Override PartName="/xl/ctrlProps/ctrlProp16.xml" ContentType="application/vnd.ms-excel.controlproperties+xml"/>
  <Override PartName="/xl/ctrlProps/ctrlProp15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1.xml" ContentType="application/vnd.ms-excel.controlproperties+xml"/>
  <Override PartName="/xl/ctrlProps/ctrlProp80.xml" ContentType="application/vnd.ms-excel.controlproperties+xml"/>
  <Override PartName="/xl/ctrlProps/ctrlProp79.xml" ContentType="application/vnd.ms-excel.controlproperties+xml"/>
  <Override PartName="/xl/ctrlProps/ctrlProp78.xml" ContentType="application/vnd.ms-excel.controlproperties+xml"/>
  <Override PartName="/xl/ctrlProps/ctrlProp77.xml" ContentType="application/vnd.ms-excel.controlproperties+xml"/>
  <Override PartName="/xl/ctrlProps/ctrlProp76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97.xml" ContentType="application/vnd.ms-excel.controlproperties+xml"/>
  <Override PartName="/xl/ctrlProps/ctrlProp96.xml" ContentType="application/vnd.ms-excel.controlproperties+xml"/>
  <Override PartName="/xl/ctrlProps/ctrlProp95.xml" ContentType="application/vnd.ms-excel.controlproperties+xml"/>
  <Override PartName="/xl/ctrlProps/ctrlProp94.xml" ContentType="application/vnd.ms-excel.controlproperties+xml"/>
  <Override PartName="/xl/ctrlProps/ctrlProp93.xml" ContentType="application/vnd.ms-excel.controlproperties+xml"/>
  <Override PartName="/xl/ctrlProps/ctrlProp92.xml" ContentType="application/vnd.ms-excel.controlproperties+xml"/>
  <Override PartName="/xl/ctrlProps/ctrlProp91.xml" ContentType="application/vnd.ms-excel.controlproperties+xml"/>
  <Override PartName="/xl/ctrlProps/ctrlProp90.xml" ContentType="application/vnd.ms-excel.controlproperties+xml"/>
  <Override PartName="/xl/ctrlProps/ctrlProp89.xml" ContentType="application/vnd.ms-excel.controlproperties+xml"/>
  <Override PartName="/xl/ctrlProps/ctrlProp75.xml" ContentType="application/vnd.ms-excel.controlproperties+xml"/>
  <Override PartName="/xl/ctrlProps/ctrlProp74.xml" ContentType="application/vnd.ms-excel.controlproperties+xml"/>
  <Override PartName="/xl/ctrlProps/ctrlProp73.xml" ContentType="application/vnd.ms-excel.controlproperties+xml"/>
  <Override PartName="/xl/ctrlProps/ctrlProp60.xml" ContentType="application/vnd.ms-excel.controlproperties+xml"/>
  <Override PartName="/xl/ctrlProps/ctrlProp59.xml" ContentType="application/vnd.ms-excel.controlproperties+xml"/>
  <Override PartName="/xl/ctrlProps/ctrlProp58.xml" ContentType="application/vnd.ms-excel.controlproperties+xml"/>
  <Override PartName="/xl/ctrlProps/ctrlProp57.xml" ContentType="application/vnd.ms-excel.controlproperties+xml"/>
  <Override PartName="/xl/ctrlProps/ctrlProp56.xml" ContentType="application/vnd.ms-excel.controlproperties+xml"/>
  <Override PartName="/xl/ctrlProps/ctrlProp55.xml" ContentType="application/vnd.ms-excel.controlproperties+xml"/>
  <Override PartName="/xl/ctrlProps/ctrlProp54.xml" ContentType="application/vnd.ms-excel.controlproperties+xml"/>
  <Override PartName="/xl/ctrlProps/ctrlProp53.xml" ContentType="application/vnd.ms-excel.controlproperties+xml"/>
  <Override PartName="/xl/ctrlProps/ctrlProp52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72.xml" ContentType="application/vnd.ms-excel.controlproperties+xml"/>
  <Override PartName="/xl/ctrlProps/ctrlProp71.xml" ContentType="application/vnd.ms-excel.controlproperties+xml"/>
  <Override PartName="/xl/ctrlProps/ctrlProp70.xml" ContentType="application/vnd.ms-excel.controlproperties+xml"/>
  <Override PartName="/xl/ctrlProps/ctrlProp69.xml" ContentType="application/vnd.ms-excel.controlproperties+xml"/>
  <Override PartName="/xl/ctrlProps/ctrlProp68.xml" ContentType="application/vnd.ms-excel.controlproperties+xml"/>
  <Override PartName="/xl/ctrlProps/ctrlProp67.xml" ContentType="application/vnd.ms-excel.controlproperties+xml"/>
  <Override PartName="/xl/ctrlProps/ctrlProp66.xml" ContentType="application/vnd.ms-excel.controlproperties+xml"/>
  <Override PartName="/xl/ctrlProps/ctrlProp65.xml" ContentType="application/vnd.ms-excel.controlproperties+xml"/>
  <Override PartName="/xl/ctrlProps/ctrlProp64.xml" ContentType="application/vnd.ms-excel.contro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AJLJ\Documents\"/>
    </mc:Choice>
  </mc:AlternateContent>
  <bookViews>
    <workbookView xWindow="0" yWindow="0" windowWidth="20490" windowHeight="7320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<sst xmlns="http://schemas.openxmlformats.org/spreadsheetml/2006/main" count="526" uniqueCount="367">
  <si>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</si>
  <si>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</si>
  <si>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</si>
  <si>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</si>
  <si>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</si>
  <si>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</si>
  <si>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</si>
  <si>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</si>
  <si>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</si>
  <si>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</si>
  <si>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</si>
  <si>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</si>
  <si>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</si>
  <si>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</si>
  <si>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</si>
  <si>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</si>
  <si>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</si>
  <si>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</si>
  <si>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</si>
  <si>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</si>
  <si>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</si>
  <si>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</si>
  <si>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</si>
  <si>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</si>
  <si>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</si>
  <si>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</si>
  <si>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</si>
  <si>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</si>
  <si>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</si>
  <si>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</si>
  <si>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</si>
  <si>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</si>
  <si>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</si>
  <si>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</si>
  <si>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</si>
  <si>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</si>
  <si>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</si>
  <si>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</si>
  <si>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</si>
  <si>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</si>
  <si>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</si>
  <si>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</si>
  <si>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</si>
  <si>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</si>
  <si>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</si>
  <si>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</si>
  <si>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</si>
  <si>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</si>
  <si>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</si>
  <si>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</si>
  <si>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</si>
  <si>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</si>
  <si>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</si>
  <si>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</si>
  <si>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</si>
  <si>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</si>
  <si>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</si>
  <si>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</si>
  <si>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</si>
  <si>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</si>
  <si>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</si>
  <si>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</si>
  <si>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</si>
  <si>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</si>
  <si>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</si>
  <si>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</si>
  <si>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</si>
  <si>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</si>
  <si>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</si>
  <si>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</si>
  <si>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</si>
  <si>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</si>
  <si>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</si>
  <si>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</si>
  <si>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</si>
  <si>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</si>
  <si>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</si>
  <si>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</si>
  <si>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</si>
  <si>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</si>
  <si>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</si>
  <si>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</si>
  <si>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</si>
  <si>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</si>
  <si>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</si>
  <si>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</si>
  <si>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</si>
  <si>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</si>
  <si>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</si>
  <si>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</si>
  <si>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</si>
  <si>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</si>
  <si>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</si>
  <si>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</si>
  <si>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</si>
  <si>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</si>
  <si>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</si>
  <si>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</si>
  <si>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</si>
  <si>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</si>
  <si>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</si>
  <si>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</si>
  <si>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</si>
  <si>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</si>
  <si>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</si>
  <si>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</si>
  <si>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</si>
  <si>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</si>
  <si>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</si>
  <si>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</si>
  <si>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</si>
  <si>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</si>
  <si>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</si>
  <si>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</si>
  <si>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</si>
  <si>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</si>
  <si>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</si>
  <si>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</si>
  <si>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</si>
  <si>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</si>
  <si>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</si>
  <si>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</si>
  <si>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</si>
  <si>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</si>
  <si>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</si>
  <si>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</si>
  <si>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</si>
  <si>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</si>
  <si>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</si>
  <si>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</si>
  <si>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</si>
  <si>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</si>
  <si>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</si>
  <si>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</si>
  <si>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</si>
  <si>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</si>
  <si>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</si>
  <si>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</si>
  <si>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</si>
  <si>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</si>
  <si>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</si>
  <si>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</si>
  <si>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</si>
  <si>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</si>
  <si>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</si>
  <si>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</si>
  <si>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</si>
  <si>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</si>
  <si>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</si>
  <si>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</si>
  <si>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</si>
  <si>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</si>
  <si>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</si>
  <si>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</si>
  <si>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</si>
  <si>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</si>
  <si>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</si>
  <si>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</si>
  <si>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</si>
  <si>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</si>
  <si>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</si>
  <si>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</si>
  <si>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</si>
  <si>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</si>
  <si>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</si>
  <si>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</si>
  <si>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</si>
  <si>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</si>
  <si>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</si>
  <si>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</si>
  <si>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</si>
  <si>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</si>
  <si>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</si>
  <si>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</si>
  <si>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</si>
  <si>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</si>
  <si>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</si>
  <si>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</si>
  <si>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</si>
  <si>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</si>
  <si>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</si>
  <si>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</si>
  <si>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</si>
  <si>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</si>
  <si>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</si>
  <si>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</si>
  <si>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</si>
  <si>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</si>
  <si>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</si>
  <si>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</si>
  <si>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</si>
  <si>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</si>
  <si>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</si>
  <si>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</si>
  <si>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</si>
  <si>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</si>
  <si>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</si>
  <si>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</si>
  <si>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</si>
  <si>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</si>
  <si>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</si>
  <si>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</si>
  <si>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</si>
  <si>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</si>
  <si>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</si>
  <si>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</si>
  <si>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</si>
  <si>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</si>
  <si>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</si>
  <si>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</si>
  <si>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</si>
  <si>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</si>
  <si>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</si>
  <si>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</si>
  <si>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</si>
  <si>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</si>
  <si>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</si>
  <si>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</si>
  <si>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</si>
  <si>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</si>
  <si>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</si>
  <si>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</si>
  <si>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</si>
  <si>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</si>
  <si>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</si>
  <si>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</si>
  <si>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</si>
  <si>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</si>
  <si>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</si>
  <si>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</si>
  <si>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</si>
  <si>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</si>
  <si>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</si>
  <si>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</si>
  <si>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</si>
  <si>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</si>
  <si>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</si>
  <si>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</si>
  <si>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</si>
  <si>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</si>
  <si>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</si>
  <si>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</si>
  <si>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</si>
  <si>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</si>
  <si>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</si>
  <si>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</si>
  <si>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</si>
  <si>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</si>
  <si>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</si>
  <si>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</si>
  <si>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</si>
  <si>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</si>
  <si>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</si>
  <si>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</si>
  <si>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</si>
  <si>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</si>
  <si>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</si>
  <si>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</si>
  <si>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</si>
  <si>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</si>
  <si>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</si>
  <si>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</si>
  <si>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</si>
  <si>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</si>
  <si>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</si>
  <si>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</si>
  <si>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</si>
  <si>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</si>
  <si>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</si>
  <si>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</si>
  <si>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</si>
  <si>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</si>
  <si>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</si>
  <si>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</si>
  <si>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</si>
  <si>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</si>
  <si>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</si>
  <si>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</si>
  <si>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</si>
  <si>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</si>
  <si>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</si>
  <si>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</si>
  <si>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</si>
  <si>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</si>
  <si>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</si>
  <si>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</si>
  <si>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</si>
  <si>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</si>
  <si>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</si>
  <si>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</si>
  <si>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</si>
  <si>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</si>
  <si>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</si>
  <si>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</si>
  <si>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</si>
  <si>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</si>
  <si>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</si>
  <si>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</si>
  <si>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</si>
  <si>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</si>
  <si>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</si>
  <si>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</si>
  <si>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</si>
  <si>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</si>
  <si>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</si>
  <si>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</si>
  <si>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</si>
  <si>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</si>
  <si>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</si>
  <si>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</si>
  <si>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</si>
  <si>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</si>
  <si>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</si>
  <si>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</si>
  <si>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</si>
  <si>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</si>
  <si>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</si>
  <si>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</si>
  <si>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</si>
  <si>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</si>
  <si>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</si>
  <si>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</si>
  <si>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</si>
  <si>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</si>
  <si>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</si>
  <si>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</si>
  <si>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</si>
  <si>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</si>
  <si>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</si>
  <si>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</si>
  <si>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</si>
  <si>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</si>
  <si>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</si>
  <si>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</si>
  <si>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</si>
  <si>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</si>
  <si>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</si>
  <si>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</si>
  <si>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</si>
  <si>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</si>
  <si>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</si>
  <si>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</si>
  <si>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</si>
  <si>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</si>
  <si>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Overall Quarter Total</t>
  </si>
  <si>
    <t>Has your company taken action to refund any premium written in 2021 in response to COVID-19?</t>
  </si>
  <si>
    <t>that pertain to the lines of business identified in Bulletin 2020-3?</t>
  </si>
  <si>
    <t>For Reporting Period: April, May, and June 2021 and Overall Quarter Total</t>
  </si>
  <si>
    <t>Has your company written premium in California in April, May, or June of 2021 in any lines of business identified in Bulletin 2020-3?</t>
  </si>
  <si>
    <t>April</t>
  </si>
  <si>
    <t>May</t>
  </si>
  <si>
    <t>June</t>
  </si>
  <si>
    <t>This Report Is Due No Later Than:   July 30, 2021</t>
  </si>
  <si>
    <t>State Farm Mutual Automobile Insurance Company</t>
  </si>
  <si>
    <t>State Farm Insurance Companies</t>
  </si>
  <si>
    <t>One State Farm Plaza</t>
  </si>
  <si>
    <t>Bloomington</t>
  </si>
  <si>
    <t>Jeff Clinch</t>
  </si>
  <si>
    <t>309-766-9940</t>
  </si>
  <si>
    <t>309-766-0225</t>
  </si>
  <si>
    <t>Assistant Secretary and Treasurer</t>
  </si>
  <si>
    <t>jeff.clinch.gfdl@statefarm.com</t>
  </si>
  <si>
    <t>Diane Bauer</t>
  </si>
  <si>
    <t>916-321-6939</t>
  </si>
  <si>
    <t>916-321-6905</t>
  </si>
  <si>
    <t>Counsel</t>
  </si>
  <si>
    <t>diane.bauer.vaajlj@statefarm.com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</si>
</sst>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checked="Checked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checked="Checked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checked="Checked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checked="Checked" fmlaLink="$N$73" lockText="1" noThreeD="1"/>
</file>

<file path=xl/ctrlProps/ctrlProp95.xml><?xml version="1.0" encoding="utf-8"?>
<formControlPr xmlns="http://schemas.microsoft.com/office/spreadsheetml/2009/9/main" objectType="CheckBox" checked="Checked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23</xdr:row>
          <xdr:rowOff>107950</xdr:rowOff>
        </xdr:from>
        <xdr:to>
          <xdr:col>1</xdr:col>
          <xdr:colOff>260350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=""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450850</xdr:colOff>
          <xdr:row>27</xdr:row>
          <xdr:rowOff>127000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=""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=""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=""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=""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=""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=""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=""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=""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=""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=""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=""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=""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=""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=""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=""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=""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=""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=""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=""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=""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=""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=""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=""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=""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=""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=""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=""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=""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=""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=""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=""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=""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=""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=""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=""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=""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=""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=""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=""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=""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=""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=""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=""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=""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=""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=""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=""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=""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=""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=""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=""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=""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=""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=""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=""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=""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=""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=""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=""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=""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=""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=""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=""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=""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=""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=""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=""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=""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=""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=""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=""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=""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=""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=""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=""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=""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=""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=""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=""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=""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=""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=""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=""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=""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=""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=""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508000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=""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=""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=""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=""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=""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488950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=""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=""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=""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=""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=""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=""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=""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=""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69850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=""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88900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=""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88900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=""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88900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=""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88900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=""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88900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=""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88900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=""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88900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=""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88900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=""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88900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=""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88900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=""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=""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=""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=""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=""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=""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=""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=""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=""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=""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=""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=""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=""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=""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=""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=""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=""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=""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=""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=""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=""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=""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=""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=""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=""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=""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=""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=""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=""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=""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=""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=""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=""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=""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=""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=""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=""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=""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=""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=""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=""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=""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=""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=""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=""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=""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=""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=""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=""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=""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=""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=""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=""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=""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=""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=""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=""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107950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=""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31750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=""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=""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412750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=""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=""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=""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=""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=""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=""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diane.bauer.vaajlj@statefarm.com" TargetMode="External"/><Relationship Id="rId1" Type="http://schemas.openxmlformats.org/officeDocument/2006/relationships/hyperlink" Target="mailto:jeff.clinch.gfdl@statefarm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topLeftCell="A25" workbookViewId="0">
      <selection activeCell="G31" sqref="G31"/>
    </sheetView>
  </sheetViews>
  <sheetFormatPr defaultColWidth="9.1796875" defaultRowHeight="12.5" x14ac:dyDescent="0.25"/>
  <cols>
    <col min="1" max="1" width="7.5429687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7.5429687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21" s="9" customFormat="1" ht="20" x14ac:dyDescent="0.4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20" x14ac:dyDescent="0.4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5" x14ac:dyDescent="0.35">
      <c r="A5" s="345" t="s">
        <v>347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3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0" t="s">
        <v>353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25178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0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176</v>
      </c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0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90" t="s">
        <v>356</v>
      </c>
      <c r="C20" s="264"/>
      <c r="D20" s="264"/>
      <c r="E20" s="264"/>
      <c r="F20" s="264"/>
      <c r="G20" s="264"/>
      <c r="H20" s="24"/>
      <c r="I20" s="291" t="s">
        <v>247</v>
      </c>
      <c r="J20" s="125"/>
      <c r="K20" s="25"/>
      <c r="L20" s="154">
        <v>61710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9">
        <v>44405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291" t="s">
        <v>357</v>
      </c>
      <c r="C35" s="264"/>
      <c r="D35" s="264"/>
      <c r="E35" s="264"/>
      <c r="F35" s="264"/>
      <c r="G35" s="264"/>
      <c r="H35" s="35"/>
      <c r="I35" s="280" t="s">
        <v>358</v>
      </c>
      <c r="J35" s="268"/>
      <c r="K35" s="36"/>
      <c r="L35" s="280" t="s">
        <v>359</v>
      </c>
      <c r="M35" s="268"/>
      <c r="N35" s="166"/>
    </row>
    <row r="36" spans="1:14" customFormat="1" ht="12.75" customHeight="1" x14ac:dyDescent="0.3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292" t="s">
        <v>360</v>
      </c>
      <c r="C38" s="267"/>
      <c r="D38" s="267"/>
      <c r="E38" s="267"/>
      <c r="F38" s="267"/>
      <c r="G38" s="267"/>
      <c r="H38" s="33"/>
      <c r="I38" s="338" t="s">
        <v>361</v>
      </c>
      <c r="J38" s="269"/>
      <c r="K38" s="269"/>
      <c r="L38" s="269"/>
      <c r="M38" s="269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1" t="s">
        <v>362</v>
      </c>
      <c r="C42" s="264"/>
      <c r="D42" s="264"/>
      <c r="E42" s="264"/>
      <c r="F42" s="264"/>
      <c r="G42" s="264"/>
      <c r="H42" s="36"/>
      <c r="I42" s="280" t="s">
        <v>363</v>
      </c>
      <c r="J42" s="268"/>
      <c r="K42" s="36"/>
      <c r="L42" s="280" t="s">
        <v>364</v>
      </c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0" t="s">
        <v>365</v>
      </c>
      <c r="C46" s="264"/>
      <c r="D46" s="264"/>
      <c r="E46" s="264"/>
      <c r="F46" s="264"/>
      <c r="G46" s="264"/>
      <c r="H46" s="22"/>
      <c r="I46" s="278" t="s">
        <v>366</v>
      </c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1" t="s">
        <v>352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5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12700</xdr:colOff>
                    <xdr:row>23</xdr:row>
                    <xdr:rowOff>107950</xdr:rowOff>
                  </from>
                  <to>
                    <xdr:col>1</xdr:col>
                    <xdr:colOff>260350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topLeftCell="A61" zoomScale="120" zoomScaleNormal="120" workbookViewId="0">
      <selection sqref="A1:M1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3.26953125" style="73" customWidth="1"/>
    <col min="5" max="5" width="4" style="73" customWidth="1"/>
    <col min="6" max="6" width="94.5429687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06" hidden="1" customWidth="1"/>
    <col min="22" max="22" width="8.7265625" style="206" hidden="1" customWidth="1"/>
    <col min="23" max="23" width="4" style="206" hidden="1" customWidth="1"/>
    <col min="24" max="24" width="4.7265625" style="206" hidden="1" customWidth="1"/>
    <col min="25" max="25" width="9.453125" style="206" hidden="1" customWidth="1"/>
    <col min="26" max="26" width="8.453125" style="206" hidden="1" customWidth="1"/>
    <col min="27" max="27" width="6.54296875" style="206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>State Farm Mutual Automobile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25178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Page'!B13</f>
        <v>State Farm Insurance Companies</v>
      </c>
      <c r="F6" s="336"/>
      <c r="G6" s="115"/>
      <c r="H6" s="115"/>
      <c r="I6" s="115"/>
      <c r="J6" s="116"/>
      <c r="L6" s="76" t="s">
        <v>56</v>
      </c>
      <c r="M6" s="164">
        <f>'Cover Page'!L13</f>
        <v>176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348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1</v>
      </c>
      <c r="O12" s="107"/>
      <c r="Q12" s="142"/>
      <c r="R12" s="142"/>
      <c r="S12" s="142"/>
      <c r="T12" s="142"/>
      <c r="U12" s="210">
        <f t="shared" ref="U12:U18" si="0">N12*1</f>
        <v>1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1</v>
      </c>
      <c r="O13" s="107" t="s">
        <v>92</v>
      </c>
      <c r="Q13" s="142"/>
      <c r="R13" s="142"/>
      <c r="S13" s="142"/>
      <c r="T13" s="142"/>
      <c r="U13" s="210">
        <f t="shared" si="0"/>
        <v>1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56" t="s">
        <v>345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1</v>
      </c>
      <c r="O28" s="142"/>
      <c r="Q28" s="142"/>
      <c r="R28" s="142"/>
      <c r="S28" s="142"/>
      <c r="T28" s="142"/>
      <c r="U28" s="210">
        <f>N28*1</f>
        <v>1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3" customHeight="1" x14ac:dyDescent="0.3">
      <c r="A31" s="75"/>
      <c r="B31" s="75" t="s">
        <v>346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3" customHeight="1" x14ac:dyDescent="0.3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3" customHeight="1" x14ac:dyDescent="0.3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184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295</v>
      </c>
      <c r="C42" s="85"/>
      <c r="D42" s="85"/>
      <c r="E42" s="85"/>
      <c r="F42" s="85"/>
      <c r="G42" s="349" t="s">
        <v>299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1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1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184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295</v>
      </c>
      <c r="C53" s="92"/>
      <c r="D53" s="92"/>
      <c r="E53" s="92"/>
      <c r="F53" s="92"/>
      <c r="G53" s="349" t="s">
        <v>299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88</v>
      </c>
      <c r="E65" s="92"/>
      <c r="F65" s="92"/>
      <c r="G65" s="349" t="s">
        <v>299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184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3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1</v>
      </c>
      <c r="O73" s="146" t="b">
        <v>1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1</v>
      </c>
      <c r="V73" s="208">
        <f t="shared" ref="V73" si="38">O73*1</f>
        <v>1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184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3" customHeight="1" x14ac:dyDescent="0.3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3" customHeight="1" x14ac:dyDescent="0.3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3" customHeight="1" x14ac:dyDescent="0.35">
      <c r="B79" s="73" t="s">
        <v>338</v>
      </c>
      <c r="C79" s="75"/>
      <c r="D79" s="75"/>
      <c r="E79" s="91"/>
      <c r="F79" s="75"/>
      <c r="G79" s="349" t="s">
        <v>299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ht="14.5" x14ac:dyDescent="0.3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3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3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3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53" t="s">
        <v>234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5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>State Farm Mutual Automobile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25178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tr">
        <f>'Cover Page'!B13</f>
        <v>State Farm Insurance Companies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176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5">
      <c r="A14" s="257"/>
      <c r="B14" s="259"/>
      <c r="C14" s="365"/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3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3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3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3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3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3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3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3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3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3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3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3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3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3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3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3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3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3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3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3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3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3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3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3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3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3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3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3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3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3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3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3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3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3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3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3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3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3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3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3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1640625" defaultRowHeight="15.5" x14ac:dyDescent="0.35"/>
  <cols>
    <col min="1" max="1" width="19" style="282" customWidth="1"/>
    <col min="2" max="2" width="14.1796875" style="130" bestFit="1" customWidth="1"/>
    <col min="3" max="3" width="14.1796875" style="130" customWidth="1"/>
    <col min="4" max="4" width="14.1796875" style="271" customWidth="1"/>
    <col min="5" max="5" width="17.54296875" style="188" bestFit="1" customWidth="1"/>
    <col min="6" max="6" width="23" style="198" bestFit="1" customWidth="1"/>
    <col min="7" max="7" width="27.1796875" style="198" customWidth="1"/>
    <col min="8" max="8" width="23.7265625" style="198" customWidth="1"/>
    <col min="9" max="9" width="20.7265625" style="198" customWidth="1"/>
    <col min="10" max="10" width="23.26953125" style="188" bestFit="1" customWidth="1"/>
    <col min="11" max="11" width="18.1796875" style="196" customWidth="1"/>
    <col min="12" max="12" width="17.81640625" style="196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7.5" x14ac:dyDescent="0.35">
      <c r="A3" s="345" t="str">
        <f>'Cover Page'!A5:N5</f>
        <v>For Reporting Period: April, May, and June 2021 and Overall Quarter Total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3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4" t="s">
        <v>17</v>
      </c>
      <c r="B5" s="162" t="str">
        <f>'Cover Page'!B9</f>
        <v>State Farm Mutual Automobile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25178</v>
      </c>
      <c r="N5" s="2"/>
      <c r="O5" s="2"/>
      <c r="P5" s="2"/>
      <c r="Q5" s="2"/>
      <c r="R5" s="2"/>
    </row>
    <row r="6" spans="1:21" s="3" customFormat="1" ht="14" x14ac:dyDescent="0.3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3">
      <c r="A7" s="286" t="s">
        <v>20</v>
      </c>
      <c r="B7" s="163" t="str">
        <f>'Cover Page'!B13</f>
        <v>State Farm Insurance Companies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176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3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3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3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3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4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3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3">
      <c r="A17" s="321">
        <f t="shared" ref="A17:A62" si="0">$M$5</f>
        <v>25178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3">
      <c r="A18" s="321">
        <f t="shared" si="0"/>
        <v>25178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3">
      <c r="A19" s="321">
        <f t="shared" si="0"/>
        <v>25178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3">
      <c r="A20" s="321">
        <f t="shared" si="0"/>
        <v>25178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3">
      <c r="A21" s="321">
        <f t="shared" si="0"/>
        <v>25178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3">
      <c r="A22" s="321">
        <f t="shared" si="0"/>
        <v>25178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3">
      <c r="A23" s="321">
        <f t="shared" si="0"/>
        <v>25178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3">
      <c r="A24" s="321">
        <f t="shared" si="0"/>
        <v>25178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3">
      <c r="A25" s="321">
        <f t="shared" si="0"/>
        <v>25178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3">
      <c r="A26" s="321">
        <f t="shared" si="0"/>
        <v>25178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3">
      <c r="A27" s="321">
        <f t="shared" si="0"/>
        <v>25178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3">
      <c r="A28" s="321">
        <f t="shared" si="0"/>
        <v>25178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3">
      <c r="A29" s="321">
        <f t="shared" si="0"/>
        <v>25178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3">
      <c r="A30" s="321">
        <f t="shared" si="0"/>
        <v>25178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3">
      <c r="A31" s="321">
        <f t="shared" si="0"/>
        <v>25178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3">
      <c r="A32" s="321">
        <f t="shared" si="0"/>
        <v>25178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3">
      <c r="A33" s="321">
        <f t="shared" si="0"/>
        <v>25178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3">
      <c r="A34" s="321">
        <f t="shared" si="0"/>
        <v>25178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3">
      <c r="A35" s="321">
        <f t="shared" si="0"/>
        <v>25178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3">
      <c r="A36" s="321">
        <f t="shared" si="0"/>
        <v>25178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3">
      <c r="A37" s="321">
        <f t="shared" si="0"/>
        <v>25178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3">
      <c r="A38" s="321">
        <f t="shared" si="0"/>
        <v>25178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3">
      <c r="A39" s="321">
        <f t="shared" si="0"/>
        <v>25178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3">
      <c r="A40" s="321">
        <f t="shared" si="0"/>
        <v>25178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ht="14" x14ac:dyDescent="0.3">
      <c r="A41" s="321">
        <f t="shared" si="0"/>
        <v>25178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ht="14" x14ac:dyDescent="0.3">
      <c r="A42" s="321">
        <f t="shared" si="0"/>
        <v>25178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ht="14" x14ac:dyDescent="0.3">
      <c r="A43" s="321">
        <f t="shared" si="0"/>
        <v>25178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ht="14" x14ac:dyDescent="0.3">
      <c r="A44" s="321">
        <f t="shared" si="0"/>
        <v>25178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ht="14" x14ac:dyDescent="0.3">
      <c r="A45" s="321">
        <f t="shared" si="0"/>
        <v>25178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ht="14" x14ac:dyDescent="0.3">
      <c r="A46" s="321">
        <f t="shared" si="0"/>
        <v>25178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ht="14" x14ac:dyDescent="0.3">
      <c r="A47" s="321">
        <f t="shared" si="0"/>
        <v>25178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ht="14" x14ac:dyDescent="0.3">
      <c r="A48" s="321">
        <f t="shared" si="0"/>
        <v>25178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ht="14" x14ac:dyDescent="0.3">
      <c r="A49" s="321">
        <f t="shared" si="0"/>
        <v>25178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ht="14" x14ac:dyDescent="0.3">
      <c r="A50" s="321">
        <f t="shared" si="0"/>
        <v>25178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ht="14" x14ac:dyDescent="0.3">
      <c r="A51" s="321">
        <f t="shared" si="0"/>
        <v>25178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ht="14" x14ac:dyDescent="0.3">
      <c r="A52" s="321">
        <f t="shared" si="0"/>
        <v>25178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ht="14" x14ac:dyDescent="0.3">
      <c r="A53" s="321">
        <f t="shared" si="0"/>
        <v>25178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ht="14" x14ac:dyDescent="0.3">
      <c r="A54" s="321">
        <f t="shared" si="0"/>
        <v>25178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ht="14" x14ac:dyDescent="0.3">
      <c r="A55" s="321">
        <f t="shared" si="0"/>
        <v>25178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x14ac:dyDescent="0.35">
      <c r="A56" s="321">
        <f t="shared" si="0"/>
        <v>25178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x14ac:dyDescent="0.35">
      <c r="A57" s="321">
        <f t="shared" si="0"/>
        <v>25178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x14ac:dyDescent="0.35">
      <c r="A58" s="321">
        <f t="shared" si="0"/>
        <v>25178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x14ac:dyDescent="0.35">
      <c r="A59" s="321">
        <f t="shared" si="0"/>
        <v>25178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x14ac:dyDescent="0.35">
      <c r="A60" s="321">
        <f t="shared" si="0"/>
        <v>25178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x14ac:dyDescent="0.35">
      <c r="A61" s="321">
        <f t="shared" si="0"/>
        <v>25178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x14ac:dyDescent="0.35">
      <c r="A62" s="321">
        <f t="shared" si="0"/>
        <v>25178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7" sqref="D7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4" t="s">
        <v>233</v>
      </c>
      <c r="B1" s="294"/>
      <c r="D1" s="294" t="s">
        <v>232</v>
      </c>
    </row>
    <row r="2" spans="1:4" x14ac:dyDescent="0.35">
      <c r="A2" t="s">
        <v>80</v>
      </c>
      <c r="B2" t="s">
        <v>226</v>
      </c>
      <c r="D2" t="s">
        <v>349</v>
      </c>
    </row>
    <row r="3" spans="1:4" x14ac:dyDescent="0.35">
      <c r="A3" t="s">
        <v>228</v>
      </c>
      <c r="B3" t="s">
        <v>227</v>
      </c>
      <c r="D3" t="s">
        <v>350</v>
      </c>
    </row>
    <row r="4" spans="1:4" x14ac:dyDescent="0.35">
      <c r="A4" t="s">
        <v>81</v>
      </c>
      <c r="B4" t="s">
        <v>225</v>
      </c>
      <c r="D4" t="s">
        <v>351</v>
      </c>
    </row>
    <row r="5" spans="1:4" x14ac:dyDescent="0.35">
      <c r="A5" t="s">
        <v>82</v>
      </c>
      <c r="B5" t="s">
        <v>229</v>
      </c>
      <c r="D5" t="s">
        <v>344</v>
      </c>
    </row>
    <row r="6" spans="1:4" x14ac:dyDescent="0.35">
      <c r="A6" t="s">
        <v>230</v>
      </c>
      <c r="B6" t="s">
        <v>85</v>
      </c>
    </row>
    <row r="7" spans="1:4" x14ac:dyDescent="0.35">
      <c r="A7" t="s">
        <v>231</v>
      </c>
      <c r="B7" t="s">
        <v>86</v>
      </c>
    </row>
    <row r="8" spans="1:4" x14ac:dyDescent="0.35">
      <c r="A8" t="s">
        <v>158</v>
      </c>
      <c r="B8" t="s">
        <v>320</v>
      </c>
    </row>
    <row r="10" spans="1:4" x14ac:dyDescent="0.35">
      <c r="A10" s="297" t="s">
        <v>286</v>
      </c>
    </row>
    <row r="17" spans="2:2" x14ac:dyDescent="0.35">
      <c r="B17" s="155"/>
    </row>
    <row r="45" spans="2:2" x14ac:dyDescent="0.35">
      <c r="B45" s="293"/>
    </row>
    <row r="46" spans="2:2" x14ac:dyDescent="0.35">
      <c r="B46" s="293"/>
    </row>
    <row r="47" spans="2:2" x14ac:dyDescent="0.35">
      <c r="B47" s="293"/>
    </row>
    <row r="48" spans="2:2" x14ac:dyDescent="0.35">
      <c r="B48" s="293"/>
    </row>
    <row r="49" spans="2:2" x14ac:dyDescent="0.35">
      <c r="B49" s="293"/>
    </row>
    <row r="50" spans="2:2" x14ac:dyDescent="0.35">
      <c r="B50" s="293"/>
    </row>
    <row r="51" spans="2:2" x14ac:dyDescent="0.35">
      <c r="B51" s="293"/>
    </row>
    <row r="52" spans="2:2" x14ac:dyDescent="0.35">
      <c r="B52" s="293"/>
    </row>
    <row r="53" spans="2:2" x14ac:dyDescent="0.35">
      <c r="B53" s="293"/>
    </row>
    <row r="54" spans="2:2" x14ac:dyDescent="0.35">
      <c r="B54" s="293"/>
    </row>
    <row r="55" spans="2:2" x14ac:dyDescent="0.35">
      <c r="B55" s="293"/>
    </row>
    <row r="56" spans="2:2" x14ac:dyDescent="0.35">
      <c r="B56" s="293"/>
    </row>
    <row r="57" spans="2:2" x14ac:dyDescent="0.35">
      <c r="B57" s="293"/>
    </row>
    <row r="58" spans="2:2" x14ac:dyDescent="0.35">
      <c r="B58" s="293"/>
    </row>
    <row r="59" spans="2:2" x14ac:dyDescent="0.35">
      <c r="B59" s="293"/>
    </row>
    <row r="60" spans="2:2" x14ac:dyDescent="0.35">
      <c r="B60" s="293"/>
    </row>
    <row r="61" spans="2:2" x14ac:dyDescent="0.35">
      <c r="B61" s="293"/>
    </row>
    <row r="62" spans="2:2" x14ac:dyDescent="0.35">
      <c r="B62" s="293"/>
    </row>
    <row r="63" spans="2:2" x14ac:dyDescent="0.35">
      <c r="B63" s="293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topLeftCell="U1" workbookViewId="0">
      <selection activeCell="V4" sqref="V4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285</v>
      </c>
    </row>
    <row r="2" spans="1:38" x14ac:dyDescent="0.3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35">
      <c r="A4" s="155" t="str">
        <f>'Cover Page'!B9</f>
        <v>State Farm Mutual Automobile Insurance Company</v>
      </c>
      <c r="B4" s="155">
        <f>'Cover Page'!L9</f>
        <v>25178</v>
      </c>
      <c r="C4" s="155" t="str">
        <f>'Cover Page'!B13</f>
        <v>State Farm Insurance Companies</v>
      </c>
      <c r="D4" s="156">
        <f>'Cover Page'!L13</f>
        <v>176</v>
      </c>
      <c r="E4" s="155" t="str">
        <f>'Cover Page'!B17</f>
        <v>One State Farm Plaza</v>
      </c>
      <c r="F4" s="155" t="str">
        <f>'Cover Page'!B20</f>
        <v>Bloomington</v>
      </c>
      <c r="G4" s="155" t="str">
        <f>'Cover Page'!I20</f>
        <v>IL</v>
      </c>
      <c r="H4" s="156">
        <f>'Cover Page'!L20</f>
        <v>61710</v>
      </c>
      <c r="I4" s="155" t="b">
        <v>1</v>
      </c>
      <c r="J4" s="155" t="b">
        <v>0</v>
      </c>
      <c r="K4" s="157">
        <f>'Cover Page'!B32</f>
        <v>44405</v>
      </c>
      <c r="L4" s="177" t="str">
        <f>'Cover Page'!B35</f>
        <v>Jeff Clinch</v>
      </c>
      <c r="M4" s="177" t="str">
        <f>'Cover Page'!B38</f>
        <v>Assistant Secretary and Treasurer</v>
      </c>
      <c r="N4" s="220" t="str">
        <f>'Cover Page'!I35</f>
        <v>309-766-9940</v>
      </c>
      <c r="O4" s="220" t="str">
        <f>'Cover Page'!L35</f>
        <v>309-766-0225</v>
      </c>
      <c r="P4" s="155" t="str">
        <f>'Cover Page'!I38</f>
        <v>jeff.clinch.gfdl@statefarm.com</v>
      </c>
      <c r="Q4" s="155" t="str">
        <f>'Cover Page'!B42</f>
        <v>Diane Bauer</v>
      </c>
      <c r="R4" s="155" t="str">
        <f>'Cover Page'!B46</f>
        <v>Counsel</v>
      </c>
      <c r="S4" s="220" t="str">
        <f>'Cover Page'!I42</f>
        <v>916-321-6939</v>
      </c>
      <c r="T4" s="220" t="str">
        <f>'Cover Page'!L42</f>
        <v>916-321-6905</v>
      </c>
      <c r="U4" s="155" t="str">
        <f>'Cover Page'!I46</f>
        <v>diane.bauer.vaajlj@statefarm.com</v>
      </c>
      <c r="V4" s="156">
        <f>Questionnaire!U10</f>
        <v>1</v>
      </c>
      <c r="W4" s="156">
        <f>Questionnaire!U12</f>
        <v>1</v>
      </c>
      <c r="X4" s="156">
        <f>Questionnaire!U13</f>
        <v>1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0</v>
      </c>
      <c r="AG4" s="156">
        <f>Questionnaire!U28</f>
        <v>1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>
      <selection activeCell="C3" sqref="C3"/>
    </sheetView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4" customWidth="1"/>
    <col min="4" max="4" width="7.54296875" style="245" customWidth="1"/>
    <col min="5" max="6" width="6.453125" style="245" customWidth="1"/>
    <col min="7" max="7" width="9.1796875" style="246" customWidth="1"/>
    <col min="8" max="8" width="7.453125" style="244" customWidth="1"/>
    <col min="9" max="9" width="6" style="245" customWidth="1"/>
    <col min="10" max="10" width="4" style="245" customWidth="1"/>
    <col min="11" max="11" width="5.81640625" style="245" customWidth="1"/>
    <col min="12" max="12" width="9" style="245" bestFit="1" customWidth="1"/>
    <col min="13" max="13" width="9.54296875" style="245" customWidth="1"/>
    <col min="14" max="14" width="11.7265625" style="245" customWidth="1"/>
    <col min="15" max="15" width="12.453125" style="245" customWidth="1"/>
    <col min="16" max="16" width="8.26953125" style="246" customWidth="1"/>
    <col min="17" max="17" width="6.453125" style="238" customWidth="1"/>
    <col min="18" max="18" width="5.1796875" style="238" customWidth="1"/>
    <col min="19" max="19" width="7.1796875" style="238" customWidth="1"/>
    <col min="20" max="20" width="6.453125" style="238" customWidth="1"/>
    <col min="21" max="21" width="6.1796875" style="246" bestFit="1" customWidth="1"/>
  </cols>
  <sheetData>
    <row r="1" spans="1:27" x14ac:dyDescent="0.35">
      <c r="A1" s="232"/>
      <c r="B1" s="232"/>
      <c r="C1" s="378" t="s">
        <v>185</v>
      </c>
      <c r="D1" s="379"/>
      <c r="E1" s="379"/>
      <c r="F1" s="379"/>
      <c r="G1" s="380"/>
      <c r="H1" s="381" t="s">
        <v>186</v>
      </c>
      <c r="I1" s="382"/>
      <c r="J1" s="382"/>
      <c r="K1" s="382"/>
      <c r="L1" s="382"/>
      <c r="M1" s="382"/>
      <c r="N1" s="382"/>
      <c r="O1" s="382"/>
      <c r="P1" s="383"/>
      <c r="Q1" s="378" t="s">
        <v>187</v>
      </c>
      <c r="R1" s="379"/>
      <c r="S1" s="379"/>
      <c r="T1" s="379"/>
      <c r="U1" s="380"/>
    </row>
    <row r="2" spans="1:27" s="229" customFormat="1" ht="44" thickBot="1" x14ac:dyDescent="0.4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" thickTop="1" x14ac:dyDescent="0.35">
      <c r="A3" s="155">
        <f>'Cover Page'!$L$9</f>
        <v>25178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1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1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35">
      <c r="A4" s="155">
        <f>'Cover Page'!$L$9</f>
        <v>25178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1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35">
      <c r="A5" s="155">
        <f>'Cover Page'!$L$9</f>
        <v>25178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35">
      <c r="A6" s="155">
        <f>'Cover Page'!$L$9</f>
        <v>25178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35">
      <c r="A7" s="155">
        <f>'Cover Page'!$L$9</f>
        <v>25178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35">
      <c r="A8" s="155">
        <f>'Cover Page'!$L$9</f>
        <v>25178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5">
      <c r="A9" s="155">
        <f>'Cover Page'!$L$9</f>
        <v>25178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5">
      <c r="V14" s="219"/>
      <c r="W14" s="219"/>
      <c r="X14" s="219"/>
      <c r="Y14" s="218"/>
      <c r="Z14" s="213"/>
      <c r="AA14" s="213"/>
    </row>
    <row r="15" spans="1:27" x14ac:dyDescent="0.35">
      <c r="V15" s="219"/>
      <c r="W15" s="219"/>
      <c r="X15" s="219"/>
      <c r="Y15" s="218"/>
      <c r="Z15" s="213"/>
      <c r="AA15" s="213"/>
    </row>
    <row r="16" spans="1:27" x14ac:dyDescent="0.35">
      <c r="V16" s="219"/>
      <c r="W16" s="219"/>
      <c r="X16" s="219"/>
      <c r="Y16" s="218"/>
      <c r="Z16" s="213"/>
      <c r="AA16" s="213"/>
    </row>
    <row r="17" spans="22:27" x14ac:dyDescent="0.35">
      <c r="V17" s="219"/>
      <c r="W17" s="219"/>
      <c r="X17" s="219"/>
      <c r="Y17" s="218"/>
      <c r="Z17" s="213"/>
      <c r="AA17" s="213"/>
    </row>
    <row r="18" spans="22:27" x14ac:dyDescent="0.35">
      <c r="V18" s="219"/>
      <c r="W18" s="219"/>
      <c r="X18" s="219"/>
      <c r="Y18" s="218"/>
      <c r="Z18" s="213"/>
      <c r="AA18" s="213"/>
    </row>
    <row r="19" spans="22:27" x14ac:dyDescent="0.35">
      <c r="V19" s="219"/>
      <c r="W19" s="219"/>
      <c r="X19" s="219"/>
      <c r="Y19" s="218"/>
      <c r="Z19" s="213"/>
      <c r="AA19" s="213"/>
    </row>
    <row r="20" spans="22:27" x14ac:dyDescent="0.3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296"/>
  </cols>
  <sheetData>
    <row r="1" spans="1:2" ht="15.5" x14ac:dyDescent="0.35">
      <c r="A1" s="153" t="s">
        <v>100</v>
      </c>
      <c r="B1" s="296" t="s">
        <v>236</v>
      </c>
    </row>
    <row r="2" spans="1:2" ht="15.5" x14ac:dyDescent="0.35">
      <c r="A2" s="153" t="s">
        <v>101</v>
      </c>
      <c r="B2" s="296" t="s">
        <v>237</v>
      </c>
    </row>
    <row r="3" spans="1:2" ht="15.5" x14ac:dyDescent="0.35">
      <c r="A3" s="153" t="s">
        <v>102</v>
      </c>
      <c r="B3" s="296" t="s">
        <v>238</v>
      </c>
    </row>
    <row r="4" spans="1:2" ht="15.5" x14ac:dyDescent="0.35">
      <c r="A4" s="153" t="s">
        <v>103</v>
      </c>
      <c r="B4" s="296" t="s">
        <v>239</v>
      </c>
    </row>
    <row r="5" spans="1:2" ht="15.5" x14ac:dyDescent="0.35">
      <c r="A5" s="153" t="s">
        <v>104</v>
      </c>
      <c r="B5" s="296" t="s">
        <v>235</v>
      </c>
    </row>
    <row r="6" spans="1:2" ht="15.5" x14ac:dyDescent="0.35">
      <c r="A6" s="153" t="s">
        <v>105</v>
      </c>
      <c r="B6" s="296" t="s">
        <v>240</v>
      </c>
    </row>
    <row r="7" spans="1:2" ht="15.5" x14ac:dyDescent="0.35">
      <c r="A7" s="153" t="s">
        <v>106</v>
      </c>
      <c r="B7" s="296" t="s">
        <v>241</v>
      </c>
    </row>
    <row r="8" spans="1:2" ht="15.5" x14ac:dyDescent="0.35">
      <c r="A8" s="153" t="s">
        <v>107</v>
      </c>
      <c r="B8" s="296" t="s">
        <v>242</v>
      </c>
    </row>
    <row r="9" spans="1:2" ht="15.5" x14ac:dyDescent="0.35">
      <c r="A9" s="153" t="s">
        <v>108</v>
      </c>
      <c r="B9" s="296" t="s">
        <v>243</v>
      </c>
    </row>
    <row r="10" spans="1:2" ht="15.5" x14ac:dyDescent="0.35">
      <c r="A10" s="153" t="s">
        <v>109</v>
      </c>
      <c r="B10" s="296" t="s">
        <v>244</v>
      </c>
    </row>
    <row r="11" spans="1:2" ht="15.5" x14ac:dyDescent="0.35">
      <c r="A11" s="153" t="s">
        <v>110</v>
      </c>
      <c r="B11" s="296" t="s">
        <v>245</v>
      </c>
    </row>
    <row r="12" spans="1:2" ht="15.5" x14ac:dyDescent="0.35">
      <c r="A12" s="153" t="s">
        <v>111</v>
      </c>
      <c r="B12" s="296" t="s">
        <v>246</v>
      </c>
    </row>
    <row r="13" spans="1:2" ht="15.5" x14ac:dyDescent="0.35">
      <c r="A13" s="153" t="s">
        <v>112</v>
      </c>
      <c r="B13" s="296" t="s">
        <v>247</v>
      </c>
    </row>
    <row r="14" spans="1:2" ht="15.5" x14ac:dyDescent="0.35">
      <c r="A14" s="153" t="s">
        <v>113</v>
      </c>
      <c r="B14" s="296" t="s">
        <v>248</v>
      </c>
    </row>
    <row r="15" spans="1:2" ht="15.5" x14ac:dyDescent="0.35">
      <c r="A15" s="153" t="s">
        <v>114</v>
      </c>
      <c r="B15" s="296" t="s">
        <v>249</v>
      </c>
    </row>
    <row r="16" spans="1:2" ht="15.5" x14ac:dyDescent="0.35">
      <c r="A16" s="153" t="s">
        <v>115</v>
      </c>
      <c r="B16" s="296" t="s">
        <v>250</v>
      </c>
    </row>
    <row r="17" spans="1:2" ht="15.5" x14ac:dyDescent="0.35">
      <c r="A17" s="153" t="s">
        <v>116</v>
      </c>
      <c r="B17" s="296" t="s">
        <v>251</v>
      </c>
    </row>
    <row r="18" spans="1:2" ht="15.5" x14ac:dyDescent="0.35">
      <c r="A18" s="153" t="s">
        <v>117</v>
      </c>
      <c r="B18" s="296" t="s">
        <v>252</v>
      </c>
    </row>
    <row r="19" spans="1:2" ht="15.5" x14ac:dyDescent="0.35">
      <c r="A19" s="153" t="s">
        <v>118</v>
      </c>
      <c r="B19" s="296" t="s">
        <v>253</v>
      </c>
    </row>
    <row r="20" spans="1:2" ht="15.5" x14ac:dyDescent="0.35">
      <c r="A20" s="153" t="s">
        <v>119</v>
      </c>
      <c r="B20" s="296" t="s">
        <v>254</v>
      </c>
    </row>
    <row r="21" spans="1:2" ht="15.5" x14ac:dyDescent="0.35">
      <c r="A21" s="153" t="s">
        <v>120</v>
      </c>
      <c r="B21" s="296" t="s">
        <v>255</v>
      </c>
    </row>
    <row r="22" spans="1:2" ht="15.5" x14ac:dyDescent="0.35">
      <c r="A22" s="153" t="s">
        <v>121</v>
      </c>
      <c r="B22" s="296" t="s">
        <v>256</v>
      </c>
    </row>
    <row r="23" spans="1:2" ht="15.5" x14ac:dyDescent="0.35">
      <c r="A23" s="153" t="s">
        <v>122</v>
      </c>
      <c r="B23" s="296" t="s">
        <v>257</v>
      </c>
    </row>
    <row r="24" spans="1:2" ht="15.5" x14ac:dyDescent="0.35">
      <c r="A24" s="153" t="s">
        <v>123</v>
      </c>
      <c r="B24" s="296" t="s">
        <v>258</v>
      </c>
    </row>
    <row r="25" spans="1:2" ht="15.5" x14ac:dyDescent="0.35">
      <c r="A25" s="153" t="s">
        <v>124</v>
      </c>
      <c r="B25" s="296" t="s">
        <v>259</v>
      </c>
    </row>
    <row r="26" spans="1:2" ht="15.5" x14ac:dyDescent="0.35">
      <c r="A26" s="153" t="s">
        <v>125</v>
      </c>
      <c r="B26" s="296" t="s">
        <v>260</v>
      </c>
    </row>
    <row r="27" spans="1:2" ht="15.5" x14ac:dyDescent="0.35">
      <c r="A27" s="153" t="s">
        <v>126</v>
      </c>
      <c r="B27" s="296" t="s">
        <v>261</v>
      </c>
    </row>
    <row r="28" spans="1:2" ht="15.5" x14ac:dyDescent="0.35">
      <c r="A28" s="153" t="s">
        <v>127</v>
      </c>
      <c r="B28" s="296" t="s">
        <v>262</v>
      </c>
    </row>
    <row r="29" spans="1:2" ht="15.5" x14ac:dyDescent="0.35">
      <c r="A29" s="153" t="s">
        <v>128</v>
      </c>
      <c r="B29" s="296" t="s">
        <v>263</v>
      </c>
    </row>
    <row r="30" spans="1:2" ht="15.5" x14ac:dyDescent="0.35">
      <c r="A30" s="153" t="s">
        <v>129</v>
      </c>
      <c r="B30" s="296" t="s">
        <v>264</v>
      </c>
    </row>
    <row r="31" spans="1:2" ht="15.5" x14ac:dyDescent="0.35">
      <c r="A31" s="153" t="s">
        <v>130</v>
      </c>
      <c r="B31" s="296" t="s">
        <v>265</v>
      </c>
    </row>
    <row r="32" spans="1:2" ht="15.5" x14ac:dyDescent="0.35">
      <c r="A32" s="153" t="s">
        <v>131</v>
      </c>
      <c r="B32" s="296" t="s">
        <v>266</v>
      </c>
    </row>
    <row r="33" spans="1:2" ht="15.5" x14ac:dyDescent="0.35">
      <c r="A33" s="153" t="s">
        <v>132</v>
      </c>
      <c r="B33" s="296" t="s">
        <v>267</v>
      </c>
    </row>
    <row r="34" spans="1:2" ht="15.5" x14ac:dyDescent="0.35">
      <c r="A34" s="153" t="s">
        <v>133</v>
      </c>
      <c r="B34" s="296" t="s">
        <v>268</v>
      </c>
    </row>
    <row r="35" spans="1:2" ht="15.5" x14ac:dyDescent="0.35">
      <c r="A35" s="153" t="s">
        <v>134</v>
      </c>
      <c r="B35" s="296" t="s">
        <v>269</v>
      </c>
    </row>
    <row r="36" spans="1:2" ht="15.5" x14ac:dyDescent="0.35">
      <c r="A36" s="153" t="s">
        <v>135</v>
      </c>
      <c r="B36" s="296" t="s">
        <v>270</v>
      </c>
    </row>
    <row r="37" spans="1:2" ht="15.5" x14ac:dyDescent="0.35">
      <c r="A37" s="153" t="s">
        <v>136</v>
      </c>
      <c r="B37" s="296" t="s">
        <v>271</v>
      </c>
    </row>
    <row r="38" spans="1:2" ht="15.5" x14ac:dyDescent="0.35">
      <c r="A38" s="153" t="s">
        <v>137</v>
      </c>
      <c r="B38" s="296" t="s">
        <v>272</v>
      </c>
    </row>
    <row r="39" spans="1:2" ht="15.5" x14ac:dyDescent="0.35">
      <c r="A39" s="153" t="s">
        <v>138</v>
      </c>
      <c r="B39" s="296" t="s">
        <v>273</v>
      </c>
    </row>
    <row r="40" spans="1:2" ht="15.5" x14ac:dyDescent="0.35">
      <c r="A40" s="153" t="s">
        <v>139</v>
      </c>
      <c r="B40" s="296" t="s">
        <v>274</v>
      </c>
    </row>
    <row r="41" spans="1:2" ht="15.5" x14ac:dyDescent="0.35">
      <c r="A41" s="153" t="s">
        <v>140</v>
      </c>
      <c r="B41" s="296" t="s">
        <v>275</v>
      </c>
    </row>
    <row r="42" spans="1:2" ht="15.5" x14ac:dyDescent="0.35">
      <c r="A42" s="153" t="s">
        <v>141</v>
      </c>
      <c r="B42" s="296" t="s">
        <v>276</v>
      </c>
    </row>
    <row r="43" spans="1:2" ht="15.5" x14ac:dyDescent="0.35">
      <c r="A43" s="153" t="s">
        <v>142</v>
      </c>
      <c r="B43" s="296" t="s">
        <v>277</v>
      </c>
    </row>
    <row r="44" spans="1:2" ht="15.5" x14ac:dyDescent="0.35">
      <c r="A44" s="153" t="s">
        <v>143</v>
      </c>
      <c r="B44" s="296" t="s">
        <v>278</v>
      </c>
    </row>
    <row r="45" spans="1:2" ht="15.5" x14ac:dyDescent="0.35">
      <c r="A45" s="153" t="s">
        <v>144</v>
      </c>
      <c r="B45" s="296" t="s">
        <v>279</v>
      </c>
    </row>
    <row r="46" spans="1:2" ht="15.5" x14ac:dyDescent="0.35">
      <c r="A46" s="153" t="s">
        <v>145</v>
      </c>
      <c r="B46" s="296" t="s">
        <v>280</v>
      </c>
    </row>
    <row r="47" spans="1:2" ht="15.5" x14ac:dyDescent="0.35">
      <c r="A47" s="153" t="s">
        <v>146</v>
      </c>
      <c r="B47" s="296" t="s">
        <v>281</v>
      </c>
    </row>
    <row r="48" spans="1:2" ht="15.5" x14ac:dyDescent="0.35">
      <c r="A48" s="153" t="s">
        <v>147</v>
      </c>
      <c r="B48" s="296" t="s">
        <v>282</v>
      </c>
    </row>
    <row r="49" spans="1:2" ht="15.5" x14ac:dyDescent="0.35">
      <c r="A49" s="153" t="s">
        <v>148</v>
      </c>
      <c r="B49" s="296" t="s">
        <v>283</v>
      </c>
    </row>
    <row r="50" spans="1:2" ht="15.5" x14ac:dyDescent="0.3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Diane Bauer</cp:lastModifiedBy>
  <cp:lastPrinted>2020-05-12T15:41:53Z</cp:lastPrinted>
  <dcterms:created xsi:type="dcterms:W3CDTF">2020-04-14T23:06:16Z</dcterms:created>
  <dcterms:modified xsi:type="dcterms:W3CDTF">2021-07-28T18:23:35Z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1330613677</vt:i4>
  </property>
  <property fmtid="{D5CDD505-2E9C-101B-9397-08002B2CF9AE}" pid="3" name="_NewReviewCycle">
    <vt:lpwstr/>
  </property>
  <property fmtid="{D5CDD505-2E9C-101B-9397-08002B2CF9AE}" pid="4" name="_EmailSubject">
    <vt:lpwstr>State Farm response to Bulletins 2020-8 and 2021-03 - Q2 Reports (Apr-Jun 2021)</vt:lpwstr>
  </property>
  <property fmtid="{D5CDD505-2E9C-101B-9397-08002B2CF9AE}" pid="5" name="_AuthorEmail">
    <vt:lpwstr>diane.bauer.vaajlj@statefarm.com</vt:lpwstr>
  </property>
  <property fmtid="{D5CDD505-2E9C-101B-9397-08002B2CF9AE}" pid="6" name="_AuthorEmailDisplayName">
    <vt:lpwstr>Diane Bauer</vt:lpwstr>
  </property>
</Properties>
</file>