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ATA\Compliance\California\"/>
    </mc:Choice>
  </mc:AlternateContent>
  <bookViews>
    <workbookView xWindow="0" yWindow="0" windowWidth="19200" windowHeight="10695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<sst xmlns="http://schemas.openxmlformats.org/spreadsheetml/2006/main" count="526" uniqueCount="366">
  <si>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</si>
  <si>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</si>
  <si>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</si>
  <si>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</si>
  <si>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</si>
  <si>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</si>
  <si>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</si>
  <si>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</si>
  <si>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</si>
  <si>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</si>
  <si>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</si>
  <si>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</si>
  <si>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</si>
  <si>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</si>
  <si>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</si>
  <si>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</si>
  <si>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</si>
  <si>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</si>
  <si>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</si>
  <si>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</si>
  <si>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</si>
  <si>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</si>
  <si>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</si>
  <si>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</si>
  <si>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</si>
  <si>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</si>
  <si>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</si>
  <si>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</si>
  <si>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</si>
  <si>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</si>
  <si>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</si>
  <si>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</si>
  <si>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</si>
  <si>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</si>
  <si>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</si>
  <si>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</si>
  <si>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</si>
  <si>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</si>
  <si>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</si>
  <si>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</si>
  <si>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</si>
  <si>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</si>
  <si>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</si>
  <si>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</si>
  <si>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</si>
  <si>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</si>
  <si>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</si>
  <si>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</si>
  <si>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</si>
  <si>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</si>
  <si>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</si>
  <si>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</si>
  <si>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</si>
  <si>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</si>
  <si>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</si>
  <si>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</si>
  <si>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</si>
  <si>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</si>
  <si>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</si>
  <si>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</si>
  <si>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</si>
  <si>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</si>
  <si>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</si>
  <si>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</si>
  <si>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</si>
  <si>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</si>
  <si>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</si>
  <si>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</si>
  <si>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</si>
  <si>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</si>
  <si>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</si>
  <si>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</si>
  <si>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</si>
  <si>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</si>
  <si>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</si>
  <si>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</si>
  <si>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</si>
  <si>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</si>
  <si>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</si>
  <si>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</si>
  <si>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</si>
  <si>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</si>
  <si>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</si>
  <si>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</si>
  <si>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</si>
  <si>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</si>
  <si>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</si>
  <si>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</si>
  <si>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</si>
  <si>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</si>
  <si>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</si>
  <si>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</si>
  <si>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</si>
  <si>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</si>
  <si>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</si>
  <si>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</si>
  <si>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</si>
  <si>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</si>
  <si>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</si>
  <si>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</si>
  <si>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</si>
  <si>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</si>
  <si>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</si>
  <si>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</si>
  <si>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</si>
  <si>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</si>
  <si>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</si>
  <si>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</si>
  <si>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</si>
  <si>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</si>
  <si>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</si>
  <si>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</si>
  <si>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</si>
  <si>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</si>
  <si>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</si>
  <si>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</si>
  <si>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</si>
  <si>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</si>
  <si>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</si>
  <si>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</si>
  <si>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</si>
  <si>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</si>
  <si>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</si>
  <si>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</si>
  <si>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</si>
  <si>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</si>
  <si>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</si>
  <si>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</si>
  <si>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</si>
  <si>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</si>
  <si>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</si>
  <si>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</si>
  <si>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</si>
  <si>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</si>
  <si>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</si>
  <si>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</si>
  <si>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</si>
  <si>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</si>
  <si>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</si>
  <si>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</si>
  <si>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</si>
  <si>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</si>
  <si>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</si>
  <si>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</si>
  <si>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</si>
  <si>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</si>
  <si>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</si>
  <si>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</si>
  <si>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</si>
  <si>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</si>
  <si>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</si>
  <si>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</si>
  <si>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</si>
  <si>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</si>
  <si>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</si>
  <si>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</si>
  <si>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</si>
  <si>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</si>
  <si>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</si>
  <si>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</si>
  <si>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</si>
  <si>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</si>
  <si>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</si>
  <si>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</si>
  <si>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</si>
  <si>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</si>
  <si>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</si>
  <si>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</si>
  <si>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</si>
  <si>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</si>
  <si>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</si>
  <si>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</si>
  <si>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</si>
  <si>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</si>
  <si>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</si>
  <si>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</si>
  <si>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</si>
  <si>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</si>
  <si>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</si>
  <si>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</si>
  <si>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</si>
  <si>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</si>
  <si>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</si>
  <si>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</si>
  <si>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</si>
  <si>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</si>
  <si>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</si>
  <si>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</si>
  <si>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</si>
  <si>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</si>
  <si>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</si>
  <si>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</si>
  <si>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</si>
  <si>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</si>
  <si>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</si>
  <si>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</si>
  <si>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</si>
  <si>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</si>
  <si>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</si>
  <si>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</si>
  <si>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</si>
  <si>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</si>
  <si>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</si>
  <si>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</si>
  <si>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</si>
  <si>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</si>
  <si>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</si>
  <si>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</si>
  <si>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</si>
  <si>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</si>
  <si>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</si>
  <si>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</si>
  <si>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</si>
  <si>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</si>
  <si>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</si>
  <si>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</si>
  <si>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</si>
  <si>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</si>
  <si>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</si>
  <si>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</si>
  <si>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</si>
  <si>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</si>
  <si>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</si>
  <si>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</si>
  <si>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</si>
  <si>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</si>
  <si>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</si>
  <si>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</si>
  <si>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</si>
  <si>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</si>
  <si>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</si>
  <si>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</si>
  <si>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</si>
  <si>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</si>
  <si>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</si>
  <si>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</si>
  <si>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</si>
  <si>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</si>
  <si>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</si>
  <si>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</si>
  <si>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</si>
  <si>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</si>
  <si>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</si>
  <si>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</si>
  <si>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</si>
  <si>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</si>
  <si>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</si>
  <si>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</si>
  <si>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</si>
  <si>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</si>
  <si>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</si>
  <si>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</si>
  <si>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</si>
  <si>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</si>
  <si>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</si>
  <si>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</si>
  <si>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</si>
  <si>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</si>
  <si>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</si>
  <si>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</si>
  <si>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</si>
  <si>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</si>
  <si>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</si>
  <si>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</si>
  <si>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</si>
  <si>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</si>
  <si>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</si>
  <si>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</si>
  <si>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</si>
  <si>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</si>
  <si>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</si>
  <si>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</si>
  <si>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</si>
  <si>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</si>
  <si>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</si>
  <si>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</si>
  <si>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</si>
  <si>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</si>
  <si>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</si>
  <si>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</si>
  <si>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</si>
  <si>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</si>
  <si>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</si>
  <si>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</si>
  <si>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</si>
  <si>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</si>
  <si>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</si>
  <si>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</si>
  <si>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</si>
  <si>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</si>
  <si>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</si>
  <si>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</si>
  <si>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</si>
  <si>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</si>
  <si>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</si>
  <si>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</si>
  <si>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</si>
  <si>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</si>
  <si>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</si>
  <si>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</si>
  <si>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</si>
  <si>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</si>
  <si>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</si>
  <si>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</si>
  <si>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</si>
  <si>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</si>
  <si>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</si>
  <si>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</si>
  <si>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</si>
  <si>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</si>
  <si>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</si>
  <si>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</si>
  <si>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</si>
  <si>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</si>
  <si>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</si>
  <si>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</si>
  <si>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</si>
  <si>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</si>
  <si>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</si>
  <si>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</si>
  <si>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</si>
  <si>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</si>
  <si>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</si>
  <si>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</si>
  <si>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</si>
  <si>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</si>
  <si>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</si>
  <si>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</si>
  <si>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</si>
  <si>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</si>
  <si>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</si>
  <si>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</si>
  <si>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</si>
  <si>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</si>
  <si>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</si>
  <si>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</si>
  <si>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</si>
  <si>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</si>
  <si>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</si>
  <si>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</si>
  <si>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</si>
  <si>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</si>
  <si>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</si>
  <si>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</si>
  <si>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</si>
  <si>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</si>
  <si>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</si>
  <si>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</si>
  <si>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</si>
  <si>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</si>
  <si>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</si>
  <si>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</si>
  <si>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</si>
  <si>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Hartford Fire &amp; Casualty Group</t>
  </si>
  <si>
    <t>One Hartford Plaza</t>
  </si>
  <si>
    <t>Hartford</t>
  </si>
  <si>
    <t>Colleen Pernerewski</t>
  </si>
  <si>
    <t>860-547-9453</t>
  </si>
  <si>
    <t>Chief Ethics and Compliance Officer</t>
  </si>
  <si>
    <t>colleen.pernerewski@thehartford.com</t>
  </si>
  <si>
    <t>Meggan Conner</t>
  </si>
  <si>
    <t>(860)547-2849</t>
  </si>
  <si>
    <t>Assistant Vice President, Government Affairs</t>
  </si>
  <si>
    <t>meggan.conner@thehartford.com</t>
  </si>
  <si>
    <t>See attached document included with our submission</t>
  </si>
  <si>
    <t xml:space="preserve">Sentinel Insurance Company, Ltd.,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</si>
</sst>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checked="Checked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eggan.conner@thehartford.com" TargetMode="External"/><Relationship Id="rId1" Type="http://schemas.openxmlformats.org/officeDocument/2006/relationships/hyperlink" Target="mailto:colleen.pernerewski@thehartfor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365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11000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91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241</v>
      </c>
      <c r="J20" s="125"/>
      <c r="K20" s="25"/>
      <c r="L20" s="154">
        <v>6155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Normal="100" workbookViewId="0">
      <selection activeCell="I75" sqref="I75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 xml:space="preserve">Sentinel Insurance Company, Ltd., </v>
      </c>
      <c r="F4" s="336"/>
      <c r="G4" s="115"/>
      <c r="H4" s="115"/>
      <c r="I4" s="115"/>
      <c r="J4" s="116"/>
      <c r="L4" s="76" t="s">
        <v>55</v>
      </c>
      <c r="M4" s="164">
        <f>'Cover Page'!L9</f>
        <v>11000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336"/>
      <c r="G6" s="115"/>
      <c r="H6" s="115"/>
      <c r="I6" s="115"/>
      <c r="J6" s="116"/>
      <c r="L6" s="76" t="s">
        <v>56</v>
      </c>
      <c r="M6" s="164">
        <f>'Cover Page'!L13</f>
        <v>91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0">
        <f>N28*1</f>
        <v>1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1</v>
      </c>
      <c r="Q55" s="146" t="b">
        <v>1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1</v>
      </c>
      <c r="X55" s="208">
        <f t="shared" ref="X55" si="18">Q55*1</f>
        <v>1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1</v>
      </c>
      <c r="Q59" s="146" t="b">
        <v>1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1</v>
      </c>
      <c r="X59" s="208">
        <f t="shared" si="24"/>
        <v>1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1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1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1</v>
      </c>
      <c r="W73" s="208">
        <f t="shared" ref="W73" si="39">P73*1</f>
        <v>1</v>
      </c>
      <c r="X73" s="208">
        <f t="shared" ref="X73" si="40">Q73*1</f>
        <v>1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 xml:space="preserve">Sentinel Insurance Company, Ltd.,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11000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364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 t="s">
        <v>364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 xml:space="preserve">Sentinel Insurance Company, Ltd., 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11000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Hartford Fire &amp; Casualty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91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11000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11000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11000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11000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11000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11000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11000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11000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11000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11000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11000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11000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11000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11000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11000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11000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11000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11000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11000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11000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11000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11000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11000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11000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11000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11000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11000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11000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11000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11000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11000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11000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11000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11000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11000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11000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11000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11000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11000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11000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11000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11000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11000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11000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11000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11000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 xml:space="preserve">Sentinel Insurance Company, Ltd., </v>
      </c>
      <c r="B4" s="155">
        <f>'Cover Page'!L9</f>
        <v>11000</v>
      </c>
      <c r="C4" s="155" t="str">
        <f>'Cover Page'!B13</f>
        <v>Hartford Fire &amp; Casualty Group</v>
      </c>
      <c r="D4" s="156">
        <f>'Cover Page'!L13</f>
        <v>91</v>
      </c>
      <c r="E4" s="155" t="str">
        <f>'Cover Page'!B17</f>
        <v>One Hartford Plaza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6155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Colleen Pernerewski</v>
      </c>
      <c r="M4" s="177" t="str">
        <f>'Cover Page'!B38</f>
        <v>Chief Ethics and Compliance Officer</v>
      </c>
      <c r="N4" s="220" t="str">
        <f>'Cover Page'!I35</f>
        <v>860-547-9453</v>
      </c>
      <c r="O4" s="220">
        <f>'Cover Page'!L35</f>
        <v>0</v>
      </c>
      <c r="P4" s="155" t="str">
        <f>'Cover Page'!I38</f>
        <v>colleen.pernerewski@thehartford.com</v>
      </c>
      <c r="Q4" s="155" t="str">
        <f>'Cover Page'!B42</f>
        <v>Meggan Conner</v>
      </c>
      <c r="R4" s="155" t="str">
        <f>'Cover Page'!B46</f>
        <v>Assistant Vice President, Government Affairs</v>
      </c>
      <c r="S4" s="220" t="str">
        <f>'Cover Page'!I42</f>
        <v>(860)547-2849</v>
      </c>
      <c r="T4" s="220">
        <f>'Cover Page'!L42</f>
        <v>0</v>
      </c>
      <c r="U4" s="155" t="str">
        <f>'Cover Page'!I46</f>
        <v>meggan.conner@thehartford.com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 document included with our submission</v>
      </c>
      <c r="AL4" s="155" t="str">
        <f>'Explanatory Memorandum'!C33</f>
        <v>See attached document included with our submission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11000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11000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1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11000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1</v>
      </c>
      <c r="I5" s="242">
        <f>Questionnaire!$W$58</f>
        <v>0</v>
      </c>
      <c r="J5" s="242">
        <f>Questionnaire!$W$59</f>
        <v>1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1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11000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1</v>
      </c>
      <c r="I6" s="242">
        <f>Questionnaire!$X$58</f>
        <v>0</v>
      </c>
      <c r="J6" s="242">
        <f>Questionnaire!$X$59</f>
        <v>1</v>
      </c>
      <c r="K6" s="242">
        <f>Questionnaire!$X$60</f>
        <v>1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1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11000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11000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11000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yNDZkZTk0Yy04ODY3LTQ3YjAtOTI2ZS0zMTBjMTIwZDQ5ZWEiIG9yaWdpbj0idXNlclNlbGVjdGVkIj48ZWxlbWVudCB1aWQ9ImlkX2NsYXNzaWZpY2F0aW9uX2NvbmZpZGVudGlhbCIgdmFsdWU9IiIgeG1sbnM9Imh0dHA6Ly93d3cuYm9sZG9uamFtZXMuY29tLzIwMDgvMDEvc2llL2ludGVybmFsL2xhYmVsIiAvPjwvc2lzbD48VXNlck5hbWU+QUQxXEpSMjk1Mjk8L1VzZXJOYW1lPjxEYXRlVGltZT40LzIyLzIwMjEgNTozMzoyMCBQTTwvRGF0ZVRpbWU+PExhYmVsU3RyaW5nPkNvbXBhbnkgQ29uZmlkZW50aWFsPC9MYWJlbFN0cmluZz48L2l0ZW0+PC9sYWJlbEhpc3Rvcnk+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246de94c-8867-47b0-926e-310c120d49ea" origin="userSelected">
  <element uid="id_classification_confidential" value=""/>
</sisl>
</file>

<file path=customXml/itemProps1.xml><?xml version="1.0" encoding="utf-8"?>
<ds:datastoreItem xmlns:ds="http://schemas.openxmlformats.org/officeDocument/2006/customXml" ds:itemID="{3D2479D2-0240-4592-9130-95FB87D5E79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FBD47C1B-B6D1-48FA-9D88-C8224BD96AE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keywords>#C0nf1d3nti@l#</cp:keywords>
  <cp:lastModifiedBy>Ryan, John L (Enterprise Compliance)</cp:lastModifiedBy>
  <cp:lastPrinted>2020-05-12T15:41:53Z</cp:lastPrinted>
  <dcterms:created xsi:type="dcterms:W3CDTF">2020-04-14T23:06:16Z</dcterms:created>
  <dcterms:modified xsi:type="dcterms:W3CDTF">2021-04-22T18:01:27Z</dcterms:modified>
  <cp:category>Company Confidential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f7a8f42c-bfd3-4b82-8356-9321115b23b6</vt:lpwstr>
  </property>
  <property fmtid="{D5CDD505-2E9C-101B-9397-08002B2CF9AE}" pid="3" name="bjSaver">
    <vt:lpwstr>queh4pW2paLJZJMYOMcpbqPvk92H2I+N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policy="246de94c-8867-47b0-926e-310c120d49ea" origin="userSelected" xmlns="http://www.boldonj</vt:lpwstr>
  </property>
  <property fmtid="{D5CDD505-2E9C-101B-9397-08002B2CF9AE}" pid="5" name="bjDocumentLabelXML-0">
    <vt:lpwstr>ames.com/2008/01/sie/internal/label"&gt;&lt;element uid="id_classification_confidential" value="" /&gt;&lt;/sisl&gt;</vt:lpwstr>
  </property>
  <property fmtid="{D5CDD505-2E9C-101B-9397-08002B2CF9AE}" pid="6" name="bjDocumentSecurityLabel">
    <vt:lpwstr>Company Confidential</vt:lpwstr>
  </property>
  <property fmtid="{D5CDD505-2E9C-101B-9397-08002B2CF9AE}" pid="7" name="bjLabelHistoryID">
    <vt:lpwstr>{3D2479D2-0240-4592-9130-95FB87D5E797}</vt:lpwstr>
  </property>
</Properties>
</file>