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kvochak\AppData\Local\Microsoft\Windows\INetCache\Content.Outlook\2R49XJ6P\"/>
    </mc:Choice>
  </mc:AlternateContent>
  <xr:revisionPtr revIDLastSave="0" documentId="13_ncr:1_{A0266703-D67C-4029-BB4F-37EAB129D7BC}" xr6:coauthVersionLast="46" xr6:coauthVersionMax="46" xr10:uidLastSave="{00000000-0000-0000-0000-000000000000}"/>
  <bookViews>
    <workbookView xWindow="1515" yWindow="1515" windowWidth="24570" windowHeight="12345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<sst xmlns="http://schemas.openxmlformats.org/spreadsheetml/2006/main" count="527" uniqueCount="368">
  <si>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</si>
  <si>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</si>
  <si>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</si>
  <si>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</si>
  <si>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</si>
  <si>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</si>
  <si>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</si>
  <si>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</si>
  <si>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</si>
  <si>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</si>
  <si>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</si>
  <si>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</si>
  <si>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</si>
  <si>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</si>
  <si>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</si>
  <si>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</si>
  <si>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</si>
  <si>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</si>
  <si>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</si>
  <si>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</si>
  <si>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</si>
  <si>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</si>
  <si>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</si>
  <si>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</si>
  <si>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</si>
  <si>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</si>
  <si>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</si>
  <si>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</si>
  <si>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</si>
  <si>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</si>
  <si>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</si>
  <si>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</si>
  <si>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</si>
  <si>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</si>
  <si>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</si>
  <si>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</si>
  <si>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</si>
  <si>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</si>
  <si>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</si>
  <si>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</si>
  <si>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</si>
  <si>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</si>
  <si>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</si>
  <si>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</si>
  <si>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</si>
  <si>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</si>
  <si>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</si>
  <si>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</si>
  <si>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</si>
  <si>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</si>
  <si>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</si>
  <si>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</si>
  <si>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</si>
  <si>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</si>
  <si>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</si>
  <si>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</si>
  <si>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</si>
  <si>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</si>
  <si>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</si>
  <si>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</si>
  <si>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</si>
  <si>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</si>
  <si>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</si>
  <si>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</si>
  <si>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</si>
  <si>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</si>
  <si>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</si>
  <si>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</si>
  <si>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</si>
  <si>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</si>
  <si>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</si>
  <si>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</si>
  <si>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</si>
  <si>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</si>
  <si>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</si>
  <si>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</si>
  <si>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</si>
  <si>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</si>
  <si>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</si>
  <si>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</si>
  <si>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</si>
  <si>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</si>
  <si>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</si>
  <si>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</si>
  <si>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</si>
  <si>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</si>
  <si>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</si>
  <si>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</si>
  <si>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</si>
  <si>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</si>
  <si>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</si>
  <si>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</si>
  <si>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</si>
  <si>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</si>
  <si>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</si>
  <si>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</si>
  <si>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</si>
  <si>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</si>
  <si>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</si>
  <si>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</si>
  <si>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</si>
  <si>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</si>
  <si>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</si>
  <si>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</si>
  <si>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</si>
  <si>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</si>
  <si>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</si>
  <si>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</si>
  <si>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</si>
  <si>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</si>
  <si>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</si>
  <si>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</si>
  <si>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</si>
  <si>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</si>
  <si>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</si>
  <si>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</si>
  <si>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</si>
  <si>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</si>
  <si>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</si>
  <si>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</si>
  <si>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</si>
  <si>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</si>
  <si>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</si>
  <si>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</si>
  <si>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</si>
  <si>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</si>
  <si>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</si>
  <si>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</si>
  <si>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</si>
  <si>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</si>
  <si>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</si>
  <si>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</si>
  <si>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</si>
  <si>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</si>
  <si>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</si>
  <si>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</si>
  <si>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</si>
  <si>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</si>
  <si>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</si>
  <si>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</si>
  <si>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</si>
  <si>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</si>
  <si>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</si>
  <si>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</si>
  <si>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</si>
  <si>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</si>
  <si>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</si>
  <si>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</si>
  <si>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</si>
  <si>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</si>
  <si>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</si>
  <si>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</si>
  <si>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</si>
  <si>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</si>
  <si>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</si>
  <si>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</si>
  <si>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</si>
  <si>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</si>
  <si>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</si>
  <si>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</si>
  <si>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</si>
  <si>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</si>
  <si>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</si>
  <si>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</si>
  <si>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</si>
  <si>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</si>
  <si>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</si>
  <si>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</si>
  <si>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</si>
  <si>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</si>
  <si>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</si>
  <si>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</si>
  <si>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</si>
  <si>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</si>
  <si>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</si>
  <si>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</si>
  <si>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</si>
  <si>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</si>
  <si>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</si>
  <si>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</si>
  <si>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</si>
  <si>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</si>
  <si>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</si>
  <si>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</si>
  <si>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</si>
  <si>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</si>
  <si>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</si>
  <si>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</si>
  <si>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</si>
  <si>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</si>
  <si>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</si>
  <si>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</si>
  <si>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</si>
  <si>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</si>
  <si>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</si>
  <si>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</si>
  <si>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</si>
  <si>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</si>
  <si>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</si>
  <si>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</si>
  <si>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</si>
  <si>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</si>
  <si>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</si>
  <si>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</si>
  <si>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</si>
  <si>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</si>
  <si>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</si>
  <si>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</si>
  <si>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</si>
  <si>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</si>
  <si>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</si>
  <si>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</si>
  <si>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</si>
  <si>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</si>
  <si>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</si>
  <si>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</si>
  <si>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</si>
  <si>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</si>
  <si>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</si>
  <si>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</si>
  <si>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</si>
  <si>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</si>
  <si>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</si>
  <si>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</si>
  <si>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</si>
  <si>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</si>
  <si>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</si>
  <si>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</si>
  <si>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</si>
  <si>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</si>
  <si>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</si>
  <si>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</si>
  <si>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</si>
  <si>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</si>
  <si>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</si>
  <si>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</si>
  <si>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</si>
  <si>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</si>
  <si>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</si>
  <si>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</si>
  <si>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</si>
  <si>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</si>
  <si>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</si>
  <si>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</si>
  <si>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</si>
  <si>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</si>
  <si>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</si>
  <si>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</si>
  <si>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</si>
  <si>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</si>
  <si>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</si>
  <si>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</si>
  <si>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</si>
  <si>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</si>
  <si>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</si>
  <si>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</si>
  <si>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</si>
  <si>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</si>
  <si>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</si>
  <si>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</si>
  <si>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</si>
  <si>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</si>
  <si>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</si>
  <si>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</si>
  <si>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</si>
  <si>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</si>
  <si>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</si>
  <si>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</si>
  <si>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</si>
  <si>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</si>
  <si>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</si>
  <si>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</si>
  <si>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</si>
  <si>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</si>
  <si>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</si>
  <si>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</si>
  <si>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</si>
  <si>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</si>
  <si>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</si>
  <si>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</si>
  <si>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</si>
  <si>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</si>
  <si>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</si>
  <si>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</si>
  <si>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</si>
  <si>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</si>
  <si>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</si>
  <si>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</si>
  <si>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</si>
  <si>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</si>
  <si>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</si>
  <si>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</si>
  <si>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</si>
  <si>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</si>
  <si>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</si>
  <si>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</si>
  <si>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</si>
  <si>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</si>
  <si>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</si>
  <si>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</si>
  <si>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</si>
  <si>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</si>
  <si>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</si>
  <si>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</si>
  <si>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</si>
  <si>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</si>
  <si>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</si>
  <si>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</si>
  <si>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</si>
  <si>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</si>
  <si>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</si>
  <si>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</si>
  <si>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</si>
  <si>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</si>
  <si>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</si>
  <si>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</si>
  <si>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</si>
  <si>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</si>
  <si>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</si>
  <si>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</si>
  <si>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</si>
  <si>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</si>
  <si>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</si>
  <si>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</si>
  <si>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</si>
  <si>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</si>
  <si>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</si>
  <si>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</si>
  <si>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</si>
  <si>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</si>
  <si>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</si>
  <si>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</si>
  <si>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</si>
  <si>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</si>
  <si>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</si>
  <si>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</si>
  <si>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</si>
  <si>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</si>
  <si>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</si>
  <si>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</si>
  <si>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</si>
  <si>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</si>
  <si>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</si>
  <si>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</si>
  <si>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</si>
  <si>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</si>
  <si>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</si>
  <si>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</si>
  <si>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</si>
  <si>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</si>
  <si>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</si>
  <si>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</si>
  <si>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</si>
  <si>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Safeway Insurance Company</t>
  </si>
  <si>
    <t>Safeway Insurance Group</t>
  </si>
  <si>
    <t>790 Pasquinelli Drive</t>
  </si>
  <si>
    <t>Westmont</t>
  </si>
  <si>
    <t>Aaron T. Brubaker</t>
  </si>
  <si>
    <t>630 850-3895</t>
  </si>
  <si>
    <t>630-887-9198</t>
  </si>
  <si>
    <t>Vice President</t>
  </si>
  <si>
    <t>abrubaker@safewayins.com</t>
  </si>
  <si>
    <t>Chris Kvochak</t>
  </si>
  <si>
    <t>626 471-8085</t>
  </si>
  <si>
    <t>General Manager</t>
  </si>
  <si>
    <t>ckvochak@safewayins.com</t>
  </si>
  <si>
    <t>However, the CDI approved filing # 20-4158 (an overall 9.6% rate decrease) on January 13, 2021.</t>
  </si>
  <si>
    <t>Safeway received approval of a 9.6% overall rate decrease for its policyholders on January 13, 2021.  Filing # 20-4158.  Further premium relief for policyholders for January through March 31, 2021 was not provided and not found warranted based on Safeway's recent five continuous years of non-profitability, it's approved rate decrease,  and its declining policies in force.  Please see file titled "Safeway Explanation Premium Relief 2020 and 2021" for a more detailed explanation.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</si>
</sst>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checked="Checked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checked="Checked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checked="Checked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checked="Checked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ckvochak@safewayins.com" TargetMode="External"/><Relationship Id="rId1" Type="http://schemas.openxmlformats.org/officeDocument/2006/relationships/hyperlink" Target="mailto:abrubaker@safewayin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L63" sqref="L63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349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353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12521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257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356</v>
      </c>
      <c r="C20" s="264"/>
      <c r="D20" s="264"/>
      <c r="E20" s="264"/>
      <c r="F20" s="264"/>
      <c r="G20" s="264"/>
      <c r="H20" s="24"/>
      <c r="I20" s="291" t="s">
        <v>247</v>
      </c>
      <c r="J20" s="125"/>
      <c r="K20" s="25"/>
      <c r="L20" s="154">
        <v>60559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44315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357</v>
      </c>
      <c r="C35" s="264"/>
      <c r="D35" s="264"/>
      <c r="E35" s="264"/>
      <c r="F35" s="264"/>
      <c r="G35" s="264"/>
      <c r="H35" s="35"/>
      <c r="I35" s="280" t="s">
        <v>358</v>
      </c>
      <c r="J35" s="268"/>
      <c r="K35" s="36"/>
      <c r="L35" s="280" t="s">
        <v>359</v>
      </c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360</v>
      </c>
      <c r="C38" s="267"/>
      <c r="D38" s="267"/>
      <c r="E38" s="267"/>
      <c r="F38" s="267"/>
      <c r="G38" s="267"/>
      <c r="H38" s="33"/>
      <c r="I38" s="338" t="s">
        <v>361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362</v>
      </c>
      <c r="C42" s="264"/>
      <c r="D42" s="264"/>
      <c r="E42" s="264"/>
      <c r="F42" s="264"/>
      <c r="G42" s="264"/>
      <c r="H42" s="36"/>
      <c r="I42" s="280" t="s">
        <v>363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364</v>
      </c>
      <c r="C46" s="264"/>
      <c r="D46" s="264"/>
      <c r="E46" s="264"/>
      <c r="F46" s="264"/>
      <c r="G46" s="264"/>
      <c r="H46" s="22"/>
      <c r="I46" s="278" t="s">
        <v>365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344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821C7DBE-E4EA-4C1E-839B-D9175103E1C4}"/>
    <hyperlink ref="I46" r:id="rId2" xr:uid="{1D3EC288-A1D5-4877-9DDD-9E226B137712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E37" sqref="E37:F38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Safeway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12521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Safeway Insurance Group</v>
      </c>
      <c r="F6" s="336"/>
      <c r="G6" s="115"/>
      <c r="H6" s="115"/>
      <c r="I6" s="115"/>
      <c r="J6" s="116"/>
      <c r="L6" s="76" t="s">
        <v>56</v>
      </c>
      <c r="M6" s="164">
        <f>'Cover Page'!L13</f>
        <v>257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1</v>
      </c>
      <c r="O12" s="107"/>
      <c r="Q12" s="142"/>
      <c r="R12" s="142"/>
      <c r="S12" s="142"/>
      <c r="T12" s="142"/>
      <c r="U12" s="210">
        <f t="shared" ref="U12:U18" si="0">N12*1</f>
        <v>1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351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 t="s">
        <v>366</v>
      </c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184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49" t="s">
        <v>299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184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49" t="s">
        <v>299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299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184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184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49" t="s">
        <v>299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1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1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1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1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1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1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2" workbookViewId="0">
      <selection activeCell="C14" sqref="C14:M23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Safeway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12521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Safeway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257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 t="s">
        <v>367</v>
      </c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opLeftCell="A7" workbookViewId="0">
      <selection activeCell="A3" sqref="A3:N3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tr">
        <f>'Cover Page'!A5:N5</f>
        <v>For Reporting Period: January, February, and March 2021 and Overall Quarter Total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Safeway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12521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Safeway Insurance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257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12521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12521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12521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12521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12521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12521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12521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12521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12521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12521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12521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12521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12521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12521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12521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12521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12521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12521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12521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12521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12521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12521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12521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12521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12521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12521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12521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12521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12521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12521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12521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12521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12521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12521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12521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12521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12521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12521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12521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12521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12521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12521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12521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12521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12521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12521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233</v>
      </c>
      <c r="B1" s="294"/>
      <c r="D1" s="294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7" t="s">
        <v>286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Safeway Insurance Company</v>
      </c>
      <c r="B4" s="155">
        <f>'Cover Page'!L9</f>
        <v>12521</v>
      </c>
      <c r="C4" s="155" t="str">
        <f>'Cover Page'!B13</f>
        <v>Safeway Insurance Group</v>
      </c>
      <c r="D4" s="156">
        <f>'Cover Page'!L13</f>
        <v>257</v>
      </c>
      <c r="E4" s="155" t="str">
        <f>'Cover Page'!B17</f>
        <v>790 Pasquinelli Drive</v>
      </c>
      <c r="F4" s="155" t="str">
        <f>'Cover Page'!B20</f>
        <v>Westmont</v>
      </c>
      <c r="G4" s="155" t="str">
        <f>'Cover Page'!I20</f>
        <v>IL</v>
      </c>
      <c r="H4" s="156">
        <f>'Cover Page'!L20</f>
        <v>60559</v>
      </c>
      <c r="I4" s="155" t="b">
        <v>1</v>
      </c>
      <c r="J4" s="155" t="b">
        <v>0</v>
      </c>
      <c r="K4" s="157">
        <f>'Cover Page'!B32</f>
        <v>44315</v>
      </c>
      <c r="L4" s="177" t="str">
        <f>'Cover Page'!B35</f>
        <v>Aaron T. Brubaker</v>
      </c>
      <c r="M4" s="177" t="str">
        <f>'Cover Page'!B38</f>
        <v>Vice President</v>
      </c>
      <c r="N4" s="220" t="str">
        <f>'Cover Page'!I35</f>
        <v>630 850-3895</v>
      </c>
      <c r="O4" s="220" t="str">
        <f>'Cover Page'!L35</f>
        <v>630-887-9198</v>
      </c>
      <c r="P4" s="155" t="str">
        <f>'Cover Page'!I38</f>
        <v>abrubaker@safewayins.com</v>
      </c>
      <c r="Q4" s="155" t="str">
        <f>'Cover Page'!B42</f>
        <v>Chris Kvochak</v>
      </c>
      <c r="R4" s="155" t="str">
        <f>'Cover Page'!B46</f>
        <v>General Manager</v>
      </c>
      <c r="S4" s="220" t="str">
        <f>'Cover Page'!I42</f>
        <v>626 471-8085</v>
      </c>
      <c r="T4" s="220">
        <f>'Cover Page'!L42</f>
        <v>0</v>
      </c>
      <c r="U4" s="155" t="str">
        <f>'Cover Page'!I46</f>
        <v>ckvochak@safewayins.com</v>
      </c>
      <c r="V4" s="156">
        <f>Questionnaire!U10</f>
        <v>1</v>
      </c>
      <c r="W4" s="156">
        <f>Questionnaire!U12</f>
        <v>1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 t="str">
        <f>Questionnaire!E37</f>
        <v>However, the CDI approved filing # 20-4158 (an overall 9.6% rate decrease) on January 13, 2021.</v>
      </c>
      <c r="AK4" s="155" t="str">
        <f>'Explanatory Memorandum'!C14</f>
        <v>Safeway received approval of a 9.6% overall rate decrease for its policyholders on January 13, 2021.  Filing # 20-4158.  Further premium relief for policyholders for January through March 31, 2021 was not provided and not found warranted based on Safeway's recent five continuous years of non-profitability, it's approved rate decrease,  and its declining policies in force.  Please see file titled "Safeway Explanation Premium Relief 2020 and 2021" for a more detailed explanation.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185</v>
      </c>
      <c r="D1" s="379"/>
      <c r="E1" s="379"/>
      <c r="F1" s="379"/>
      <c r="G1" s="380"/>
      <c r="H1" s="381" t="s">
        <v>186</v>
      </c>
      <c r="I1" s="382"/>
      <c r="J1" s="382"/>
      <c r="K1" s="382"/>
      <c r="L1" s="382"/>
      <c r="M1" s="382"/>
      <c r="N1" s="382"/>
      <c r="O1" s="382"/>
      <c r="P1" s="383"/>
      <c r="Q1" s="378" t="s">
        <v>187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12521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1</v>
      </c>
      <c r="R3" s="237">
        <f>Questionnaire!$U$82</f>
        <v>1</v>
      </c>
      <c r="S3" s="237">
        <f>Questionnaire!$U$83</f>
        <v>1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12521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12521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12521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12521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12521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12521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236</v>
      </c>
    </row>
    <row r="2" spans="1:2" x14ac:dyDescent="0.25">
      <c r="A2" s="153" t="s">
        <v>101</v>
      </c>
      <c r="B2" s="296" t="s">
        <v>237</v>
      </c>
    </row>
    <row r="3" spans="1:2" x14ac:dyDescent="0.25">
      <c r="A3" s="153" t="s">
        <v>102</v>
      </c>
      <c r="B3" s="296" t="s">
        <v>238</v>
      </c>
    </row>
    <row r="4" spans="1:2" x14ac:dyDescent="0.25">
      <c r="A4" s="153" t="s">
        <v>103</v>
      </c>
      <c r="B4" s="296" t="s">
        <v>239</v>
      </c>
    </row>
    <row r="5" spans="1:2" x14ac:dyDescent="0.25">
      <c r="A5" s="153" t="s">
        <v>104</v>
      </c>
      <c r="B5" s="296" t="s">
        <v>235</v>
      </c>
    </row>
    <row r="6" spans="1:2" x14ac:dyDescent="0.25">
      <c r="A6" s="153" t="s">
        <v>105</v>
      </c>
      <c r="B6" s="296" t="s">
        <v>240</v>
      </c>
    </row>
    <row r="7" spans="1:2" x14ac:dyDescent="0.25">
      <c r="A7" s="153" t="s">
        <v>106</v>
      </c>
      <c r="B7" s="296" t="s">
        <v>241</v>
      </c>
    </row>
    <row r="8" spans="1:2" x14ac:dyDescent="0.25">
      <c r="A8" s="153" t="s">
        <v>107</v>
      </c>
      <c r="B8" s="296" t="s">
        <v>242</v>
      </c>
    </row>
    <row r="9" spans="1:2" x14ac:dyDescent="0.25">
      <c r="A9" s="153" t="s">
        <v>108</v>
      </c>
      <c r="B9" s="296" t="s">
        <v>243</v>
      </c>
    </row>
    <row r="10" spans="1:2" x14ac:dyDescent="0.25">
      <c r="A10" s="153" t="s">
        <v>109</v>
      </c>
      <c r="B10" s="296" t="s">
        <v>244</v>
      </c>
    </row>
    <row r="11" spans="1:2" x14ac:dyDescent="0.25">
      <c r="A11" s="153" t="s">
        <v>110</v>
      </c>
      <c r="B11" s="296" t="s">
        <v>245</v>
      </c>
    </row>
    <row r="12" spans="1:2" x14ac:dyDescent="0.25">
      <c r="A12" s="153" t="s">
        <v>111</v>
      </c>
      <c r="B12" s="296" t="s">
        <v>246</v>
      </c>
    </row>
    <row r="13" spans="1:2" x14ac:dyDescent="0.25">
      <c r="A13" s="153" t="s">
        <v>112</v>
      </c>
      <c r="B13" s="296" t="s">
        <v>247</v>
      </c>
    </row>
    <row r="14" spans="1:2" x14ac:dyDescent="0.25">
      <c r="A14" s="153" t="s">
        <v>113</v>
      </c>
      <c r="B14" s="296" t="s">
        <v>248</v>
      </c>
    </row>
    <row r="15" spans="1:2" x14ac:dyDescent="0.25">
      <c r="A15" s="153" t="s">
        <v>114</v>
      </c>
      <c r="B15" s="296" t="s">
        <v>249</v>
      </c>
    </row>
    <row r="16" spans="1:2" x14ac:dyDescent="0.25">
      <c r="A16" s="153" t="s">
        <v>115</v>
      </c>
      <c r="B16" s="296" t="s">
        <v>250</v>
      </c>
    </row>
    <row r="17" spans="1:2" x14ac:dyDescent="0.25">
      <c r="A17" s="153" t="s">
        <v>116</v>
      </c>
      <c r="B17" s="296" t="s">
        <v>251</v>
      </c>
    </row>
    <row r="18" spans="1:2" x14ac:dyDescent="0.25">
      <c r="A18" s="153" t="s">
        <v>117</v>
      </c>
      <c r="B18" s="296" t="s">
        <v>252</v>
      </c>
    </row>
    <row r="19" spans="1:2" x14ac:dyDescent="0.25">
      <c r="A19" s="153" t="s">
        <v>118</v>
      </c>
      <c r="B19" s="296" t="s">
        <v>253</v>
      </c>
    </row>
    <row r="20" spans="1:2" x14ac:dyDescent="0.25">
      <c r="A20" s="153" t="s">
        <v>119</v>
      </c>
      <c r="B20" s="296" t="s">
        <v>254</v>
      </c>
    </row>
    <row r="21" spans="1:2" x14ac:dyDescent="0.25">
      <c r="A21" s="153" t="s">
        <v>120</v>
      </c>
      <c r="B21" s="296" t="s">
        <v>255</v>
      </c>
    </row>
    <row r="22" spans="1:2" x14ac:dyDescent="0.25">
      <c r="A22" s="153" t="s">
        <v>121</v>
      </c>
      <c r="B22" s="296" t="s">
        <v>256</v>
      </c>
    </row>
    <row r="23" spans="1:2" x14ac:dyDescent="0.25">
      <c r="A23" s="153" t="s">
        <v>122</v>
      </c>
      <c r="B23" s="296" t="s">
        <v>257</v>
      </c>
    </row>
    <row r="24" spans="1:2" x14ac:dyDescent="0.25">
      <c r="A24" s="153" t="s">
        <v>123</v>
      </c>
      <c r="B24" s="296" t="s">
        <v>258</v>
      </c>
    </row>
    <row r="25" spans="1:2" x14ac:dyDescent="0.25">
      <c r="A25" s="153" t="s">
        <v>124</v>
      </c>
      <c r="B25" s="296" t="s">
        <v>259</v>
      </c>
    </row>
    <row r="26" spans="1:2" x14ac:dyDescent="0.25">
      <c r="A26" s="153" t="s">
        <v>125</v>
      </c>
      <c r="B26" s="296" t="s">
        <v>260</v>
      </c>
    </row>
    <row r="27" spans="1:2" x14ac:dyDescent="0.25">
      <c r="A27" s="153" t="s">
        <v>126</v>
      </c>
      <c r="B27" s="296" t="s">
        <v>261</v>
      </c>
    </row>
    <row r="28" spans="1:2" x14ac:dyDescent="0.25">
      <c r="A28" s="153" t="s">
        <v>127</v>
      </c>
      <c r="B28" s="296" t="s">
        <v>262</v>
      </c>
    </row>
    <row r="29" spans="1:2" x14ac:dyDescent="0.25">
      <c r="A29" s="153" t="s">
        <v>128</v>
      </c>
      <c r="B29" s="296" t="s">
        <v>263</v>
      </c>
    </row>
    <row r="30" spans="1:2" x14ac:dyDescent="0.25">
      <c r="A30" s="153" t="s">
        <v>129</v>
      </c>
      <c r="B30" s="296" t="s">
        <v>264</v>
      </c>
    </row>
    <row r="31" spans="1:2" x14ac:dyDescent="0.25">
      <c r="A31" s="153" t="s">
        <v>130</v>
      </c>
      <c r="B31" s="296" t="s">
        <v>265</v>
      </c>
    </row>
    <row r="32" spans="1:2" x14ac:dyDescent="0.25">
      <c r="A32" s="153" t="s">
        <v>131</v>
      </c>
      <c r="B32" s="296" t="s">
        <v>266</v>
      </c>
    </row>
    <row r="33" spans="1:2" x14ac:dyDescent="0.25">
      <c r="A33" s="153" t="s">
        <v>132</v>
      </c>
      <c r="B33" s="296" t="s">
        <v>267</v>
      </c>
    </row>
    <row r="34" spans="1:2" x14ac:dyDescent="0.25">
      <c r="A34" s="153" t="s">
        <v>133</v>
      </c>
      <c r="B34" s="296" t="s">
        <v>268</v>
      </c>
    </row>
    <row r="35" spans="1:2" x14ac:dyDescent="0.25">
      <c r="A35" s="153" t="s">
        <v>134</v>
      </c>
      <c r="B35" s="296" t="s">
        <v>269</v>
      </c>
    </row>
    <row r="36" spans="1:2" x14ac:dyDescent="0.25">
      <c r="A36" s="153" t="s">
        <v>135</v>
      </c>
      <c r="B36" s="296" t="s">
        <v>270</v>
      </c>
    </row>
    <row r="37" spans="1:2" x14ac:dyDescent="0.25">
      <c r="A37" s="153" t="s">
        <v>136</v>
      </c>
      <c r="B37" s="296" t="s">
        <v>271</v>
      </c>
    </row>
    <row r="38" spans="1:2" x14ac:dyDescent="0.25">
      <c r="A38" s="153" t="s">
        <v>137</v>
      </c>
      <c r="B38" s="296" t="s">
        <v>272</v>
      </c>
    </row>
    <row r="39" spans="1:2" x14ac:dyDescent="0.25">
      <c r="A39" s="153" t="s">
        <v>138</v>
      </c>
      <c r="B39" s="296" t="s">
        <v>273</v>
      </c>
    </row>
    <row r="40" spans="1:2" x14ac:dyDescent="0.25">
      <c r="A40" s="153" t="s">
        <v>139</v>
      </c>
      <c r="B40" s="296" t="s">
        <v>274</v>
      </c>
    </row>
    <row r="41" spans="1:2" x14ac:dyDescent="0.25">
      <c r="A41" s="153" t="s">
        <v>140</v>
      </c>
      <c r="B41" s="296" t="s">
        <v>275</v>
      </c>
    </row>
    <row r="42" spans="1:2" x14ac:dyDescent="0.25">
      <c r="A42" s="153" t="s">
        <v>141</v>
      </c>
      <c r="B42" s="296" t="s">
        <v>276</v>
      </c>
    </row>
    <row r="43" spans="1:2" x14ac:dyDescent="0.25">
      <c r="A43" s="153" t="s">
        <v>142</v>
      </c>
      <c r="B43" s="296" t="s">
        <v>277</v>
      </c>
    </row>
    <row r="44" spans="1:2" x14ac:dyDescent="0.25">
      <c r="A44" s="153" t="s">
        <v>143</v>
      </c>
      <c r="B44" s="296" t="s">
        <v>278</v>
      </c>
    </row>
    <row r="45" spans="1:2" x14ac:dyDescent="0.25">
      <c r="A45" s="153" t="s">
        <v>144</v>
      </c>
      <c r="B45" s="296" t="s">
        <v>279</v>
      </c>
    </row>
    <row r="46" spans="1:2" x14ac:dyDescent="0.25">
      <c r="A46" s="153" t="s">
        <v>145</v>
      </c>
      <c r="B46" s="296" t="s">
        <v>280</v>
      </c>
    </row>
    <row r="47" spans="1:2" x14ac:dyDescent="0.25">
      <c r="A47" s="153" t="s">
        <v>146</v>
      </c>
      <c r="B47" s="296" t="s">
        <v>281</v>
      </c>
    </row>
    <row r="48" spans="1:2" x14ac:dyDescent="0.25">
      <c r="A48" s="153" t="s">
        <v>147</v>
      </c>
      <c r="B48" s="296" t="s">
        <v>282</v>
      </c>
    </row>
    <row r="49" spans="1:2" x14ac:dyDescent="0.25">
      <c r="A49" s="153" t="s">
        <v>148</v>
      </c>
      <c r="B49" s="296" t="s">
        <v>283</v>
      </c>
    </row>
    <row r="50" spans="1:2" x14ac:dyDescent="0.2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Chris Kvochak</cp:lastModifiedBy>
  <cp:lastPrinted>2020-05-12T15:41:53Z</cp:lastPrinted>
  <dcterms:created xsi:type="dcterms:W3CDTF">2020-04-14T23:06:16Z</dcterms:created>
  <dcterms:modified xsi:type="dcterms:W3CDTF">2021-04-30T16:11:31Z</dcterms:modified>
</cp:coreProperties>
</file>