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CA\CA_COVID19_Refunds_Credits_Reductions\20210430\Submission\"/>
    </mc:Choice>
  </mc:AlternateContent>
  <xr:revisionPtr revIDLastSave="0" documentId="8_{1C6A8429-DE2D-4B45-B0D0-75700C823182}"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<sst xmlns="http://schemas.openxmlformats.org/spreadsheetml/2006/main" count="535" uniqueCount="376">
  <si>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</si>
  <si>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</si>
  <si>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</si>
  <si>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</si>
  <si>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</si>
  <si>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</si>
  <si>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</si>
  <si>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</si>
  <si>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</si>
  <si>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</si>
  <si>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</si>
  <si>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</si>
  <si>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</si>
  <si>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</si>
  <si>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</si>
  <si>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</si>
  <si>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</si>
  <si>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</si>
  <si>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</si>
  <si>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</si>
  <si>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</si>
  <si>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</si>
  <si>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</si>
  <si>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</si>
  <si>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</si>
  <si>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</si>
  <si>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</si>
  <si>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</si>
  <si>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</si>
  <si>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</si>
  <si>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</si>
  <si>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</si>
  <si>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</si>
  <si>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</si>
  <si>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</si>
  <si>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</si>
  <si>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</si>
  <si>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</si>
  <si>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</si>
  <si>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</si>
  <si>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</si>
  <si>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</si>
  <si>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</si>
  <si>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</si>
  <si>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</si>
  <si>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</si>
  <si>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</si>
  <si>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</si>
  <si>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</si>
  <si>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</si>
  <si>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</si>
  <si>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</si>
  <si>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</si>
  <si>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</si>
  <si>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</si>
  <si>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</si>
  <si>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</si>
  <si>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</si>
  <si>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</si>
  <si>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</si>
  <si>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</si>
  <si>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</si>
  <si>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</si>
  <si>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</si>
  <si>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</si>
  <si>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</si>
  <si>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</si>
  <si>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</si>
  <si>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</si>
  <si>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</si>
  <si>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</si>
  <si>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</si>
  <si>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</si>
  <si>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</si>
  <si>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</si>
  <si>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</si>
  <si>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</si>
  <si>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</si>
  <si>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</si>
  <si>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</si>
  <si>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</si>
  <si>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</si>
  <si>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</si>
  <si>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</si>
  <si>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</si>
  <si>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</si>
  <si>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</si>
  <si>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</si>
  <si>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</si>
  <si>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</si>
  <si>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</si>
  <si>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</si>
  <si>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</si>
  <si>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</si>
  <si>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</si>
  <si>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</si>
  <si>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</si>
  <si>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</si>
  <si>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</si>
  <si>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</si>
  <si>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</si>
  <si>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</si>
  <si>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</si>
  <si>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</si>
  <si>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</si>
  <si>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</si>
  <si>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</si>
  <si>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</si>
  <si>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</si>
  <si>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</si>
  <si>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</si>
  <si>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</si>
  <si>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</si>
  <si>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</si>
  <si>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</si>
  <si>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</si>
  <si>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</si>
  <si>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</si>
  <si>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</si>
  <si>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</si>
  <si>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</si>
  <si>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</si>
  <si>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</si>
  <si>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</si>
  <si>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</si>
  <si>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</si>
  <si>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</si>
  <si>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</si>
  <si>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</si>
  <si>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</si>
  <si>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</si>
  <si>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</si>
  <si>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</si>
  <si>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</si>
  <si>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</si>
  <si>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</si>
  <si>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</si>
  <si>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</si>
  <si>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</si>
  <si>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</si>
  <si>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</si>
  <si>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</si>
  <si>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</si>
  <si>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</si>
  <si>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</si>
  <si>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</si>
  <si>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</si>
  <si>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</si>
  <si>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</si>
  <si>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</si>
  <si>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</si>
  <si>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</si>
  <si>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</si>
  <si>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</si>
  <si>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</si>
  <si>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</si>
  <si>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</si>
  <si>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</si>
  <si>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</si>
  <si>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</si>
  <si>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</si>
  <si>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</si>
  <si>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</si>
  <si>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</si>
  <si>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</si>
  <si>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</si>
  <si>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</si>
  <si>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</si>
  <si>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</si>
  <si>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</si>
  <si>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</si>
  <si>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</si>
  <si>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</si>
  <si>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</si>
  <si>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</si>
  <si>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</si>
  <si>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</si>
  <si>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</si>
  <si>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</si>
  <si>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</si>
  <si>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</si>
  <si>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</si>
  <si>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</si>
  <si>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</si>
  <si>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</si>
  <si>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</si>
  <si>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</si>
  <si>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</si>
  <si>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</si>
  <si>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</si>
  <si>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</si>
  <si>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</si>
  <si>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</si>
  <si>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</si>
  <si>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</si>
  <si>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</si>
  <si>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</si>
  <si>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</si>
  <si>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</si>
  <si>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</si>
  <si>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</si>
  <si>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</si>
  <si>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</si>
  <si>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</si>
  <si>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</si>
  <si>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</si>
  <si>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</si>
  <si>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</si>
  <si>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</si>
  <si>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</si>
  <si>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</si>
  <si>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</si>
  <si>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</si>
  <si>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</si>
  <si>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</si>
  <si>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</si>
  <si>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</si>
  <si>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</si>
  <si>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</si>
  <si>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</si>
  <si>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</si>
  <si>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</si>
  <si>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</si>
  <si>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</si>
  <si>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</si>
  <si>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</si>
  <si>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</si>
  <si>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</si>
  <si>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</si>
  <si>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</si>
  <si>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</si>
  <si>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</si>
  <si>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</si>
  <si>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</si>
  <si>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</si>
  <si>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</si>
  <si>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</si>
  <si>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</si>
  <si>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</si>
  <si>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</si>
  <si>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</si>
  <si>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</si>
  <si>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</si>
  <si>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</si>
  <si>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</si>
  <si>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</si>
  <si>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</si>
  <si>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</si>
  <si>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</si>
  <si>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</si>
  <si>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</si>
  <si>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</si>
  <si>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</si>
  <si>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</si>
  <si>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</si>
  <si>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</si>
  <si>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</si>
  <si>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</si>
  <si>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</si>
  <si>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</si>
  <si>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</si>
  <si>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</si>
  <si>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</si>
  <si>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</si>
  <si>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</si>
  <si>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</si>
  <si>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</si>
  <si>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</si>
  <si>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</si>
  <si>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</si>
  <si>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</si>
  <si>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</si>
  <si>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</si>
  <si>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</si>
  <si>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</si>
  <si>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</si>
  <si>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</si>
  <si>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</si>
  <si>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</si>
  <si>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</si>
  <si>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</si>
  <si>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</si>
  <si>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</si>
  <si>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</si>
  <si>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</si>
  <si>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</si>
  <si>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</si>
  <si>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</si>
  <si>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</si>
  <si>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</si>
  <si>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</si>
  <si>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</si>
  <si>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</si>
  <si>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</si>
  <si>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</si>
  <si>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</si>
  <si>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</si>
  <si>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</si>
  <si>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</si>
  <si>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</si>
  <si>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</si>
  <si>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</si>
  <si>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</si>
  <si>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</si>
  <si>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</si>
  <si>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</si>
  <si>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</si>
  <si>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</si>
  <si>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</si>
  <si>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</si>
  <si>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</si>
  <si>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</si>
  <si>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</si>
  <si>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</si>
  <si>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</si>
  <si>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</si>
  <si>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</si>
  <si>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</si>
  <si>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</si>
  <si>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</si>
  <si>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</si>
  <si>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</si>
  <si>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</si>
  <si>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</si>
  <si>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</si>
  <si>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</si>
  <si>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</si>
  <si>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</si>
  <si>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</si>
  <si>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</si>
  <si>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</si>
  <si>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</si>
  <si>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</si>
  <si>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</si>
  <si>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</si>
  <si>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</si>
  <si>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</si>
  <si>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</si>
  <si>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</si>
  <si>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</si>
  <si>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</si>
  <si>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</si>
  <si>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</si>
  <si>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</si>
  <si>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</si>
  <si>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</si>
  <si>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</si>
  <si>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</si>
  <si>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</si>
  <si>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</si>
  <si>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</si>
  <si>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</si>
  <si>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</si>
  <si>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</si>
  <si>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</si>
  <si>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</si>
  <si>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</si>
  <si>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</si>
  <si>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</si>
  <si>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</si>
  <si>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LFST-132447533</t>
  </si>
  <si>
    <t>15%-20%</t>
  </si>
  <si>
    <t>Response Indemnity Company of California</t>
  </si>
  <si>
    <t>Fortegra Financial Corporation</t>
  </si>
  <si>
    <t>10751 Deerwood Park Blvd, Bldg 100, Suite 200</t>
  </si>
  <si>
    <t>Jacksonville</t>
  </si>
  <si>
    <t>John Short</t>
  </si>
  <si>
    <t>800-888-2738</t>
  </si>
  <si>
    <t>EVP, Chief Compliance Officer</t>
  </si>
  <si>
    <t>jshort@fortegra.com</t>
  </si>
  <si>
    <t>Saundra M. Evans-Wright</t>
  </si>
  <si>
    <t>904-357-2164</t>
  </si>
  <si>
    <t>Compliance Manager</t>
  </si>
  <si>
    <t>swright@fortegra.com</t>
  </si>
  <si>
    <t>N/A</t>
  </si>
  <si>
    <t>Refer to the Company's comprehensive memorandum written in response to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</si>
</sst>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9" fontId="42" fillId="0" borderId="10" xfId="3" applyNumberFormat="1" applyFont="1" applyFill="1" applyBorder="1" applyAlignment="1">
      <alignment horizont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short@fortegr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18" sqref="A1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362</v>
      </c>
      <c r="C9" s="256"/>
      <c r="D9" s="256"/>
      <c r="E9" s="256"/>
      <c r="F9" s="256"/>
      <c r="G9" s="256"/>
      <c r="H9" s="256"/>
      <c r="I9" s="256"/>
      <c r="J9" s="13"/>
      <c r="K9" s="14"/>
      <c r="L9" s="273">
        <v>10970</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363</v>
      </c>
      <c r="C13" s="256"/>
      <c r="D13" s="256"/>
      <c r="E13" s="256"/>
      <c r="F13" s="256"/>
      <c r="G13" s="256"/>
      <c r="H13" s="256"/>
      <c r="I13" s="256"/>
      <c r="J13" s="19"/>
      <c r="K13" s="20"/>
      <c r="L13" s="273">
        <v>4718</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331"/>
      <c r="J15" s="331"/>
      <c r="K15" s="17"/>
      <c r="L15" s="331"/>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364</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365</v>
      </c>
      <c r="C20" s="256"/>
      <c r="D20" s="256"/>
      <c r="E20" s="256"/>
      <c r="F20" s="256"/>
      <c r="G20" s="256"/>
      <c r="H20" s="23"/>
      <c r="I20" s="282" t="s">
        <v>240</v>
      </c>
      <c r="J20" s="122"/>
      <c r="K20" s="24"/>
      <c r="L20" s="150">
        <v>32256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366</v>
      </c>
      <c r="C35" s="256"/>
      <c r="D35" s="256"/>
      <c r="E35" s="256"/>
      <c r="F35" s="256"/>
      <c r="G35" s="256"/>
      <c r="H35" s="34"/>
      <c r="I35" s="272" t="s">
        <v>367</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368</v>
      </c>
      <c r="C38" s="259"/>
      <c r="D38" s="259"/>
      <c r="E38" s="259"/>
      <c r="F38" s="259"/>
      <c r="G38" s="259"/>
      <c r="H38" s="32"/>
      <c r="I38" s="333" t="s">
        <v>369</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370</v>
      </c>
      <c r="C42" s="256"/>
      <c r="D42" s="256"/>
      <c r="E42" s="256"/>
      <c r="F42" s="256"/>
      <c r="G42" s="256"/>
      <c r="H42" s="35"/>
      <c r="I42" s="272" t="s">
        <v>371</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373</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8B8A86FE-A184-4B24-A173-DBE53D645AD0}">
      <formula1>StateCode</formula1>
    </dataValidation>
  </dataValidations>
  <hyperlinks>
    <hyperlink ref="I38" r:id="rId1" xr:uid="{2480D23C-5A12-4137-94C5-7B177474BD37}"/>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A27" sqref="A27"/>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Response Indemnity Company of California</v>
      </c>
      <c r="F4" s="327"/>
      <c r="G4" s="113"/>
      <c r="H4" s="113"/>
      <c r="I4" s="113"/>
      <c r="J4" s="114"/>
      <c r="L4" s="74" t="s">
        <v>53</v>
      </c>
      <c r="M4" s="160">
        <f>'Cover Page'!L9</f>
        <v>10970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Fortegra Financial Corporation</v>
      </c>
      <c r="F6" s="327"/>
      <c r="G6" s="113"/>
      <c r="H6" s="113"/>
      <c r="I6" s="113"/>
      <c r="J6" s="114"/>
      <c r="L6" s="74" t="s">
        <v>54</v>
      </c>
      <c r="M6" s="160">
        <f>'Cover Page'!L13</f>
        <v>4718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t="s">
        <v>360</v>
      </c>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32" t="s">
        <v>361</v>
      </c>
      <c r="H69" s="322"/>
      <c r="I69" s="322"/>
      <c r="J69" s="322"/>
      <c r="K69" s="322"/>
      <c r="L69" s="323"/>
      <c r="M69" s="322"/>
      <c r="N69" s="145"/>
      <c r="O69" s="145"/>
      <c r="P69" s="145"/>
      <c r="Q69" s="145"/>
      <c r="R69" s="145"/>
      <c r="S69" s="145"/>
      <c r="T69" s="145"/>
      <c r="U69" s="208" t="str">
        <f>G69</f>
        <v>15%-20%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1</v>
      </c>
      <c r="R81" s="148" t="b">
        <v>1</v>
      </c>
      <c r="S81" s="148" t="b">
        <v>0</v>
      </c>
      <c r="T81" s="148" t="b">
        <v>0</v>
      </c>
      <c r="U81" s="200">
        <f t="shared" ref="U81" si="44">N81*1</f>
        <v>1</v>
      </c>
      <c r="V81" s="200">
        <f t="shared" ref="V81" si="45">O81*1</f>
        <v>0</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1</v>
      </c>
      <c r="R82" s="148" t="b">
        <v>1</v>
      </c>
      <c r="S82" s="148" t="b">
        <v>0</v>
      </c>
      <c r="T82" s="148" t="b">
        <v>0</v>
      </c>
      <c r="U82" s="200">
        <f t="shared" ref="U82:U84" si="51">N82*1</f>
        <v>1</v>
      </c>
      <c r="V82" s="200">
        <f t="shared" ref="V82:V84" si="52">O82*1</f>
        <v>0</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1</v>
      </c>
      <c r="R83" s="148" t="b">
        <v>1</v>
      </c>
      <c r="S83" s="148" t="b">
        <v>0</v>
      </c>
      <c r="T83" s="148" t="b">
        <v>0</v>
      </c>
      <c r="U83" s="200">
        <f t="shared" si="51"/>
        <v>1</v>
      </c>
      <c r="V83" s="200">
        <f t="shared" si="52"/>
        <v>0</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5" sqref="C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Response Indemnity Company of California</v>
      </c>
      <c r="F4" s="112"/>
      <c r="G4" s="112"/>
      <c r="H4" s="113"/>
      <c r="I4" s="113"/>
      <c r="J4" s="113"/>
      <c r="K4" s="114"/>
      <c r="L4" s="62"/>
      <c r="M4" s="74" t="s">
        <v>53</v>
      </c>
      <c r="N4" s="160">
        <f>'Cover Page'!L9</f>
        <v>10970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Fortegra Financial Corporation</v>
      </c>
      <c r="F6" s="112"/>
      <c r="G6" s="113"/>
      <c r="H6" s="113"/>
      <c r="I6" s="113"/>
      <c r="J6" s="113"/>
      <c r="K6" s="114"/>
      <c r="L6" s="62"/>
      <c r="M6" s="74" t="s">
        <v>54</v>
      </c>
      <c r="N6" s="160">
        <f>'Cover Page'!L13</f>
        <v>4718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375</v>
      </c>
      <c r="D14" s="365"/>
      <c r="E14" s="365"/>
      <c r="F14" s="365"/>
      <c r="G14" s="365"/>
      <c r="H14" s="365"/>
      <c r="I14" s="365"/>
      <c r="J14" s="365"/>
      <c r="K14" s="365"/>
      <c r="L14" s="365"/>
      <c r="M14" s="366"/>
      <c r="N14" s="251"/>
    </row>
    <row r="15" spans="1:14" hidden="1" x14ac:dyDescent="0.25">
      <c r="A15" s="249"/>
      <c r="B15" s="251"/>
      <c r="C15" s="367"/>
      <c r="D15" s="368"/>
      <c r="E15" s="368"/>
      <c r="F15" s="368"/>
      <c r="G15" s="368"/>
      <c r="H15" s="368"/>
      <c r="I15" s="368"/>
      <c r="J15" s="368"/>
      <c r="K15" s="368"/>
      <c r="L15" s="368"/>
      <c r="M15" s="369"/>
      <c r="N15" s="251"/>
    </row>
    <row r="16" spans="1:14" hidden="1" x14ac:dyDescent="0.25">
      <c r="A16" s="249"/>
      <c r="B16" s="251"/>
      <c r="C16" s="367"/>
      <c r="D16" s="368"/>
      <c r="E16" s="368"/>
      <c r="F16" s="368"/>
      <c r="G16" s="368"/>
      <c r="H16" s="368"/>
      <c r="I16" s="368"/>
      <c r="J16" s="368"/>
      <c r="K16" s="368"/>
      <c r="L16" s="368"/>
      <c r="M16" s="369"/>
      <c r="N16" s="251"/>
    </row>
    <row r="17" spans="1:14" hidden="1" x14ac:dyDescent="0.25">
      <c r="A17" s="249"/>
      <c r="B17" s="251"/>
      <c r="C17" s="367"/>
      <c r="D17" s="368"/>
      <c r="E17" s="368"/>
      <c r="F17" s="368"/>
      <c r="G17" s="368"/>
      <c r="H17" s="368"/>
      <c r="I17" s="368"/>
      <c r="J17" s="368"/>
      <c r="K17" s="368"/>
      <c r="L17" s="368"/>
      <c r="M17" s="369"/>
      <c r="N17" s="251"/>
    </row>
    <row r="18" spans="1:14" hidden="1" x14ac:dyDescent="0.25">
      <c r="A18" s="249"/>
      <c r="B18" s="251"/>
      <c r="C18" s="367"/>
      <c r="D18" s="368"/>
      <c r="E18" s="368"/>
      <c r="F18" s="368"/>
      <c r="G18" s="368"/>
      <c r="H18" s="368"/>
      <c r="I18" s="368"/>
      <c r="J18" s="368"/>
      <c r="K18" s="368"/>
      <c r="L18" s="368"/>
      <c r="M18" s="369"/>
      <c r="N18" s="251"/>
    </row>
    <row r="19" spans="1:14" hidden="1" x14ac:dyDescent="0.25">
      <c r="A19" s="249"/>
      <c r="B19" s="251"/>
      <c r="C19" s="367"/>
      <c r="D19" s="368"/>
      <c r="E19" s="368"/>
      <c r="F19" s="368"/>
      <c r="G19" s="368"/>
      <c r="H19" s="368"/>
      <c r="I19" s="368"/>
      <c r="J19" s="368"/>
      <c r="K19" s="368"/>
      <c r="L19" s="368"/>
      <c r="M19" s="369"/>
      <c r="N19" s="251"/>
    </row>
    <row r="20" spans="1:14" hidden="1" x14ac:dyDescent="0.25">
      <c r="A20" s="249"/>
      <c r="B20" s="251"/>
      <c r="C20" s="367"/>
      <c r="D20" s="368"/>
      <c r="E20" s="368"/>
      <c r="F20" s="368"/>
      <c r="G20" s="368"/>
      <c r="H20" s="368"/>
      <c r="I20" s="368"/>
      <c r="J20" s="368"/>
      <c r="K20" s="368"/>
      <c r="L20" s="368"/>
      <c r="M20" s="369"/>
      <c r="N20" s="251"/>
    </row>
    <row r="21" spans="1:14" hidden="1" x14ac:dyDescent="0.25">
      <c r="A21" s="249"/>
      <c r="B21" s="251"/>
      <c r="C21" s="367"/>
      <c r="D21" s="368"/>
      <c r="E21" s="368"/>
      <c r="F21" s="368"/>
      <c r="G21" s="368"/>
      <c r="H21" s="368"/>
      <c r="I21" s="368"/>
      <c r="J21" s="368"/>
      <c r="K21" s="368"/>
      <c r="L21" s="368"/>
      <c r="M21" s="369"/>
      <c r="N21" s="251"/>
    </row>
    <row r="22" spans="1:14" hidden="1"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t="s">
        <v>374</v>
      </c>
      <c r="D33" s="365"/>
      <c r="E33" s="365"/>
      <c r="F33" s="365"/>
      <c r="G33" s="365"/>
      <c r="H33" s="365"/>
      <c r="I33" s="365"/>
      <c r="J33" s="365"/>
      <c r="K33" s="365"/>
      <c r="L33" s="365"/>
      <c r="M33" s="366"/>
      <c r="N33" s="251"/>
    </row>
    <row r="34" spans="1:14" hidden="1" x14ac:dyDescent="0.25">
      <c r="A34" s="249"/>
      <c r="B34" s="250"/>
      <c r="C34" s="367"/>
      <c r="D34" s="368"/>
      <c r="E34" s="368"/>
      <c r="F34" s="368"/>
      <c r="G34" s="368"/>
      <c r="H34" s="368"/>
      <c r="I34" s="368"/>
      <c r="J34" s="368"/>
      <c r="K34" s="368"/>
      <c r="L34" s="368"/>
      <c r="M34" s="369"/>
      <c r="N34" s="251"/>
    </row>
    <row r="35" spans="1:14" hidden="1" x14ac:dyDescent="0.25">
      <c r="A35" s="249"/>
      <c r="B35" s="250"/>
      <c r="C35" s="367"/>
      <c r="D35" s="368"/>
      <c r="E35" s="368"/>
      <c r="F35" s="368"/>
      <c r="G35" s="368"/>
      <c r="H35" s="368"/>
      <c r="I35" s="368"/>
      <c r="J35" s="368"/>
      <c r="K35" s="368"/>
      <c r="L35" s="368"/>
      <c r="M35" s="369"/>
      <c r="N35" s="251"/>
    </row>
    <row r="36" spans="1:14" hidden="1" x14ac:dyDescent="0.25">
      <c r="A36" s="249"/>
      <c r="B36" s="250"/>
      <c r="C36" s="367"/>
      <c r="D36" s="368"/>
      <c r="E36" s="368"/>
      <c r="F36" s="368"/>
      <c r="G36" s="368"/>
      <c r="H36" s="368"/>
      <c r="I36" s="368"/>
      <c r="J36" s="368"/>
      <c r="K36" s="368"/>
      <c r="L36" s="368"/>
      <c r="M36" s="369"/>
      <c r="N36" s="251"/>
    </row>
    <row r="37" spans="1:14" hidden="1" x14ac:dyDescent="0.25">
      <c r="A37" s="249"/>
      <c r="B37" s="250"/>
      <c r="C37" s="367"/>
      <c r="D37" s="368"/>
      <c r="E37" s="368"/>
      <c r="F37" s="368"/>
      <c r="G37" s="368"/>
      <c r="H37" s="368"/>
      <c r="I37" s="368"/>
      <c r="J37" s="368"/>
      <c r="K37" s="368"/>
      <c r="L37" s="368"/>
      <c r="M37" s="369"/>
      <c r="N37" s="251"/>
    </row>
    <row r="38" spans="1:14" hidden="1" x14ac:dyDescent="0.25">
      <c r="A38" s="249"/>
      <c r="B38" s="250"/>
      <c r="C38" s="367"/>
      <c r="D38" s="368"/>
      <c r="E38" s="368"/>
      <c r="F38" s="368"/>
      <c r="G38" s="368"/>
      <c r="H38" s="368"/>
      <c r="I38" s="368"/>
      <c r="J38" s="368"/>
      <c r="K38" s="368"/>
      <c r="L38" s="368"/>
      <c r="M38" s="369"/>
      <c r="N38" s="251"/>
    </row>
    <row r="39" spans="1:14" hidden="1" x14ac:dyDescent="0.25">
      <c r="A39" s="249"/>
      <c r="B39" s="250"/>
      <c r="C39" s="367"/>
      <c r="D39" s="368"/>
      <c r="E39" s="368"/>
      <c r="F39" s="368"/>
      <c r="G39" s="368"/>
      <c r="H39" s="368"/>
      <c r="I39" s="368"/>
      <c r="J39" s="368"/>
      <c r="K39" s="368"/>
      <c r="L39" s="368"/>
      <c r="M39" s="369"/>
      <c r="N39" s="251"/>
    </row>
    <row r="40" spans="1:14" hidden="1" x14ac:dyDescent="0.25">
      <c r="A40" s="249"/>
      <c r="B40" s="250"/>
      <c r="C40" s="367"/>
      <c r="D40" s="368"/>
      <c r="E40" s="368"/>
      <c r="F40" s="368"/>
      <c r="G40" s="368"/>
      <c r="H40" s="368"/>
      <c r="I40" s="368"/>
      <c r="J40" s="368"/>
      <c r="K40" s="368"/>
      <c r="L40" s="368"/>
      <c r="M40" s="369"/>
      <c r="N40" s="251"/>
    </row>
    <row r="41" spans="1:14" hidden="1" x14ac:dyDescent="0.25">
      <c r="A41" s="249"/>
      <c r="B41" s="250"/>
      <c r="C41" s="367"/>
      <c r="D41" s="368"/>
      <c r="E41" s="368"/>
      <c r="F41" s="368"/>
      <c r="G41" s="368"/>
      <c r="H41" s="368"/>
      <c r="I41" s="368"/>
      <c r="J41" s="368"/>
      <c r="K41" s="368"/>
      <c r="L41" s="368"/>
      <c r="M41" s="369"/>
      <c r="N41" s="251"/>
    </row>
    <row r="42" spans="1:14" hidden="1" x14ac:dyDescent="0.25">
      <c r="A42" s="249"/>
      <c r="B42" s="250"/>
      <c r="C42" s="367"/>
      <c r="D42" s="368"/>
      <c r="E42" s="368"/>
      <c r="F42" s="368"/>
      <c r="G42" s="368"/>
      <c r="H42" s="368"/>
      <c r="I42" s="368"/>
      <c r="J42" s="368"/>
      <c r="K42" s="368"/>
      <c r="L42" s="368"/>
      <c r="M42" s="369"/>
      <c r="N42" s="251"/>
    </row>
    <row r="43" spans="1:14" hidden="1" x14ac:dyDescent="0.25">
      <c r="A43" s="249"/>
      <c r="B43" s="250"/>
      <c r="C43" s="367"/>
      <c r="D43" s="368"/>
      <c r="E43" s="368"/>
      <c r="F43" s="368"/>
      <c r="G43" s="368"/>
      <c r="H43" s="368"/>
      <c r="I43" s="368"/>
      <c r="J43" s="368"/>
      <c r="K43" s="368"/>
      <c r="L43" s="368"/>
      <c r="M43" s="369"/>
      <c r="N43" s="251"/>
    </row>
    <row r="44" spans="1:14" hidden="1" x14ac:dyDescent="0.25">
      <c r="A44" s="249"/>
      <c r="B44" s="250"/>
      <c r="C44" s="367"/>
      <c r="D44" s="368"/>
      <c r="E44" s="368"/>
      <c r="F44" s="368"/>
      <c r="G44" s="368"/>
      <c r="H44" s="368"/>
      <c r="I44" s="368"/>
      <c r="J44" s="368"/>
      <c r="K44" s="368"/>
      <c r="L44" s="368"/>
      <c r="M44" s="369"/>
      <c r="N44" s="251"/>
    </row>
    <row r="45" spans="1:14" hidden="1" x14ac:dyDescent="0.25">
      <c r="A45" s="249"/>
      <c r="B45" s="250"/>
      <c r="C45" s="367"/>
      <c r="D45" s="368"/>
      <c r="E45" s="368"/>
      <c r="F45" s="368"/>
      <c r="G45" s="368"/>
      <c r="H45" s="368"/>
      <c r="I45" s="368"/>
      <c r="J45" s="368"/>
      <c r="K45" s="368"/>
      <c r="L45" s="368"/>
      <c r="M45" s="369"/>
      <c r="N45" s="251"/>
    </row>
    <row r="46" spans="1:14" hidden="1" x14ac:dyDescent="0.25">
      <c r="A46" s="249"/>
      <c r="B46" s="250"/>
      <c r="C46" s="367"/>
      <c r="D46" s="368"/>
      <c r="E46" s="368"/>
      <c r="F46" s="368"/>
      <c r="G46" s="368"/>
      <c r="H46" s="368"/>
      <c r="I46" s="368"/>
      <c r="J46" s="368"/>
      <c r="K46" s="368"/>
      <c r="L46" s="368"/>
      <c r="M46" s="369"/>
      <c r="N46" s="251"/>
    </row>
    <row r="47" spans="1:14" hidden="1" x14ac:dyDescent="0.25">
      <c r="A47" s="249"/>
      <c r="B47" s="250"/>
      <c r="C47" s="367"/>
      <c r="D47" s="368"/>
      <c r="E47" s="368"/>
      <c r="F47" s="368"/>
      <c r="G47" s="368"/>
      <c r="H47" s="368"/>
      <c r="I47" s="368"/>
      <c r="J47" s="368"/>
      <c r="K47" s="368"/>
      <c r="L47" s="368"/>
      <c r="M47" s="369"/>
      <c r="N47" s="251"/>
    </row>
    <row r="48" spans="1:14" hidden="1" x14ac:dyDescent="0.25">
      <c r="A48" s="249"/>
      <c r="B48" s="250"/>
      <c r="C48" s="367"/>
      <c r="D48" s="368"/>
      <c r="E48" s="368"/>
      <c r="F48" s="368"/>
      <c r="G48" s="368"/>
      <c r="H48" s="368"/>
      <c r="I48" s="368"/>
      <c r="J48" s="368"/>
      <c r="K48" s="368"/>
      <c r="L48" s="368"/>
      <c r="M48" s="369"/>
      <c r="N48" s="251"/>
    </row>
    <row r="49" spans="1:14" hidden="1" x14ac:dyDescent="0.25">
      <c r="A49" s="249"/>
      <c r="B49" s="250"/>
      <c r="C49" s="367"/>
      <c r="D49" s="368"/>
      <c r="E49" s="368"/>
      <c r="F49" s="368"/>
      <c r="G49" s="368"/>
      <c r="H49" s="368"/>
      <c r="I49" s="368"/>
      <c r="J49" s="368"/>
      <c r="K49" s="368"/>
      <c r="L49" s="368"/>
      <c r="M49" s="369"/>
      <c r="N49" s="251"/>
    </row>
    <row r="50" spans="1:14" hidden="1" x14ac:dyDescent="0.25">
      <c r="A50" s="249"/>
      <c r="B50" s="250"/>
      <c r="C50" s="367"/>
      <c r="D50" s="368"/>
      <c r="E50" s="368"/>
      <c r="F50" s="368"/>
      <c r="G50" s="368"/>
      <c r="H50" s="368"/>
      <c r="I50" s="368"/>
      <c r="J50" s="368"/>
      <c r="K50" s="368"/>
      <c r="L50" s="368"/>
      <c r="M50" s="369"/>
      <c r="N50" s="251"/>
    </row>
    <row r="51" spans="1:14" hidden="1" x14ac:dyDescent="0.25">
      <c r="A51" s="249"/>
      <c r="B51" s="250"/>
      <c r="C51" s="367"/>
      <c r="D51" s="368"/>
      <c r="E51" s="368"/>
      <c r="F51" s="368"/>
      <c r="G51" s="368"/>
      <c r="H51" s="368"/>
      <c r="I51" s="368"/>
      <c r="J51" s="368"/>
      <c r="K51" s="368"/>
      <c r="L51" s="368"/>
      <c r="M51" s="369"/>
      <c r="N51" s="251"/>
    </row>
    <row r="52" spans="1:14" hidden="1" x14ac:dyDescent="0.25">
      <c r="A52" s="249"/>
      <c r="B52" s="250"/>
      <c r="C52" s="367"/>
      <c r="D52" s="368"/>
      <c r="E52" s="368"/>
      <c r="F52" s="368"/>
      <c r="G52" s="368"/>
      <c r="H52" s="368"/>
      <c r="I52" s="368"/>
      <c r="J52" s="368"/>
      <c r="K52" s="368"/>
      <c r="L52" s="368"/>
      <c r="M52" s="369"/>
      <c r="N52" s="251"/>
    </row>
    <row r="53" spans="1:14" hidden="1" x14ac:dyDescent="0.25">
      <c r="A53" s="249"/>
      <c r="B53" s="250"/>
      <c r="C53" s="367"/>
      <c r="D53" s="368"/>
      <c r="E53" s="368"/>
      <c r="F53" s="368"/>
      <c r="G53" s="368"/>
      <c r="H53" s="368"/>
      <c r="I53" s="368"/>
      <c r="J53" s="368"/>
      <c r="K53" s="368"/>
      <c r="L53" s="368"/>
      <c r="M53" s="369"/>
      <c r="N53" s="251"/>
    </row>
    <row r="54" spans="1:14" hidden="1" x14ac:dyDescent="0.25">
      <c r="A54" s="249"/>
      <c r="B54" s="250"/>
      <c r="C54" s="367"/>
      <c r="D54" s="368"/>
      <c r="E54" s="368"/>
      <c r="F54" s="368"/>
      <c r="G54" s="368"/>
      <c r="H54" s="368"/>
      <c r="I54" s="368"/>
      <c r="J54" s="368"/>
      <c r="K54" s="368"/>
      <c r="L54" s="368"/>
      <c r="M54" s="369"/>
      <c r="N54" s="251"/>
    </row>
    <row r="55" spans="1:14" hidden="1" x14ac:dyDescent="0.25">
      <c r="A55" s="249"/>
      <c r="B55" s="250"/>
      <c r="C55" s="367"/>
      <c r="D55" s="368"/>
      <c r="E55" s="368"/>
      <c r="F55" s="368"/>
      <c r="G55" s="368"/>
      <c r="H55" s="368"/>
      <c r="I55" s="368"/>
      <c r="J55" s="368"/>
      <c r="K55" s="368"/>
      <c r="L55" s="368"/>
      <c r="M55" s="369"/>
      <c r="N55" s="251"/>
    </row>
    <row r="56" spans="1:14" hidden="1" x14ac:dyDescent="0.25">
      <c r="A56" s="249"/>
      <c r="B56" s="250"/>
      <c r="C56" s="367"/>
      <c r="D56" s="368"/>
      <c r="E56" s="368"/>
      <c r="F56" s="368"/>
      <c r="G56" s="368"/>
      <c r="H56" s="368"/>
      <c r="I56" s="368"/>
      <c r="J56" s="368"/>
      <c r="K56" s="368"/>
      <c r="L56" s="368"/>
      <c r="M56" s="369"/>
      <c r="N56" s="251"/>
    </row>
    <row r="57" spans="1:14" hidden="1" x14ac:dyDescent="0.25">
      <c r="A57" s="249"/>
      <c r="B57" s="250"/>
      <c r="C57" s="367"/>
      <c r="D57" s="368"/>
      <c r="E57" s="368"/>
      <c r="F57" s="368"/>
      <c r="G57" s="368"/>
      <c r="H57" s="368"/>
      <c r="I57" s="368"/>
      <c r="J57" s="368"/>
      <c r="K57" s="368"/>
      <c r="L57" s="368"/>
      <c r="M57" s="369"/>
      <c r="N57" s="251"/>
    </row>
    <row r="58" spans="1:14" hidden="1" x14ac:dyDescent="0.25">
      <c r="A58" s="249"/>
      <c r="B58" s="250"/>
      <c r="C58" s="367"/>
      <c r="D58" s="368"/>
      <c r="E58" s="368"/>
      <c r="F58" s="368"/>
      <c r="G58" s="368"/>
      <c r="H58" s="368"/>
      <c r="I58" s="368"/>
      <c r="J58" s="368"/>
      <c r="K58" s="368"/>
      <c r="L58" s="368"/>
      <c r="M58" s="369"/>
      <c r="N58" s="251"/>
    </row>
    <row r="59" spans="1:14" hidden="1" x14ac:dyDescent="0.25">
      <c r="A59" s="249"/>
      <c r="B59" s="250"/>
      <c r="C59" s="367"/>
      <c r="D59" s="368"/>
      <c r="E59" s="368"/>
      <c r="F59" s="368"/>
      <c r="G59" s="368"/>
      <c r="H59" s="368"/>
      <c r="I59" s="368"/>
      <c r="J59" s="368"/>
      <c r="K59" s="368"/>
      <c r="L59" s="368"/>
      <c r="M59" s="369"/>
      <c r="N59" s="251"/>
    </row>
    <row r="60" spans="1:14" hidden="1" x14ac:dyDescent="0.25">
      <c r="A60" s="249"/>
      <c r="B60" s="250"/>
      <c r="C60" s="367"/>
      <c r="D60" s="368"/>
      <c r="E60" s="368"/>
      <c r="F60" s="368"/>
      <c r="G60" s="368"/>
      <c r="H60" s="368"/>
      <c r="I60" s="368"/>
      <c r="J60" s="368"/>
      <c r="K60" s="368"/>
      <c r="L60" s="368"/>
      <c r="M60" s="369"/>
      <c r="N60" s="251"/>
    </row>
    <row r="61" spans="1:14" hidden="1"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Response Indemnity Company of California</v>
      </c>
      <c r="C5" s="158"/>
      <c r="D5" s="266"/>
      <c r="E5" s="177"/>
      <c r="F5" s="213"/>
      <c r="G5" s="213"/>
      <c r="H5" s="213"/>
      <c r="I5" s="213"/>
      <c r="J5" s="213"/>
      <c r="K5" s="214"/>
      <c r="L5" s="185" t="s">
        <v>53</v>
      </c>
      <c r="M5" s="324">
        <f>'Cover Page'!L9</f>
        <v>10970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Fortegra Financial Corporation</v>
      </c>
      <c r="C7" s="159"/>
      <c r="D7" s="159"/>
      <c r="E7" s="179"/>
      <c r="F7" s="215"/>
      <c r="G7" s="215"/>
      <c r="H7" s="215"/>
      <c r="I7" s="215"/>
      <c r="J7" s="215"/>
      <c r="K7" s="216"/>
      <c r="L7" s="141" t="s">
        <v>54</v>
      </c>
      <c r="M7" s="326">
        <f>'Cover Page'!L13</f>
        <v>4718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10970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10970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10970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10970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10970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10970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10970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10970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10970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10970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10970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10970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10970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10970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10970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10970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10970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10970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10970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10970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10970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10970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10970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10970</v>
      </c>
      <c r="B40" s="309"/>
      <c r="C40" s="309"/>
      <c r="D40" s="309"/>
      <c r="E40" s="309"/>
      <c r="F40" s="314"/>
      <c r="G40" s="315"/>
      <c r="H40" s="316"/>
      <c r="I40" s="316"/>
      <c r="J40" s="316"/>
      <c r="K40" s="314"/>
      <c r="L40" s="313"/>
      <c r="M40" s="313"/>
      <c r="O40" s="286" t="str">
        <f t="shared" si="1"/>
        <v>ASLine</v>
      </c>
    </row>
    <row r="41" spans="1:15" s="286" customFormat="1" x14ac:dyDescent="0.25">
      <c r="A41" s="312">
        <f t="shared" si="0"/>
        <v>10970</v>
      </c>
      <c r="B41" s="309"/>
      <c r="C41" s="309"/>
      <c r="D41" s="309"/>
      <c r="E41" s="309"/>
      <c r="F41" s="314"/>
      <c r="G41" s="315"/>
      <c r="H41" s="316"/>
      <c r="I41" s="316"/>
      <c r="J41" s="316"/>
      <c r="K41" s="314"/>
      <c r="L41" s="313"/>
      <c r="M41" s="313"/>
      <c r="O41" s="286" t="str">
        <f t="shared" si="1"/>
        <v>ASLine</v>
      </c>
    </row>
    <row r="42" spans="1:15" s="286" customFormat="1" x14ac:dyDescent="0.25">
      <c r="A42" s="312">
        <f t="shared" si="0"/>
        <v>10970</v>
      </c>
      <c r="B42" s="309"/>
      <c r="C42" s="309"/>
      <c r="D42" s="309"/>
      <c r="E42" s="309"/>
      <c r="F42" s="314"/>
      <c r="G42" s="315"/>
      <c r="H42" s="316"/>
      <c r="I42" s="316"/>
      <c r="J42" s="316"/>
      <c r="K42" s="314"/>
      <c r="L42" s="313"/>
      <c r="M42" s="313"/>
      <c r="O42" s="286" t="str">
        <f t="shared" si="1"/>
        <v>ASLine</v>
      </c>
    </row>
    <row r="43" spans="1:15" s="286" customFormat="1" x14ac:dyDescent="0.25">
      <c r="A43" s="312">
        <f t="shared" si="0"/>
        <v>10970</v>
      </c>
      <c r="B43" s="309"/>
      <c r="C43" s="309"/>
      <c r="D43" s="309"/>
      <c r="E43" s="309"/>
      <c r="F43" s="314"/>
      <c r="G43" s="315"/>
      <c r="H43" s="316"/>
      <c r="I43" s="316"/>
      <c r="J43" s="316"/>
      <c r="K43" s="314"/>
      <c r="L43" s="313"/>
      <c r="M43" s="313"/>
      <c r="O43" s="286" t="str">
        <f t="shared" si="1"/>
        <v>ASLine</v>
      </c>
    </row>
    <row r="44" spans="1:15" s="286" customFormat="1" x14ac:dyDescent="0.25">
      <c r="A44" s="312">
        <f t="shared" si="0"/>
        <v>10970</v>
      </c>
      <c r="B44" s="309"/>
      <c r="C44" s="309"/>
      <c r="D44" s="309"/>
      <c r="E44" s="309"/>
      <c r="F44" s="314"/>
      <c r="G44" s="315"/>
      <c r="H44" s="316"/>
      <c r="I44" s="316"/>
      <c r="J44" s="316"/>
      <c r="K44" s="314"/>
      <c r="L44" s="313"/>
      <c r="M44" s="313"/>
      <c r="O44" s="286" t="str">
        <f t="shared" si="1"/>
        <v>ASLine</v>
      </c>
    </row>
    <row r="45" spans="1:15" s="286" customFormat="1" x14ac:dyDescent="0.25">
      <c r="A45" s="312">
        <f t="shared" si="0"/>
        <v>10970</v>
      </c>
      <c r="B45" s="309"/>
      <c r="C45" s="309"/>
      <c r="D45" s="309"/>
      <c r="E45" s="309"/>
      <c r="F45" s="314"/>
      <c r="G45" s="315"/>
      <c r="H45" s="316"/>
      <c r="I45" s="316"/>
      <c r="J45" s="316"/>
      <c r="K45" s="314"/>
      <c r="L45" s="313"/>
      <c r="M45" s="313"/>
      <c r="O45" s="286" t="str">
        <f t="shared" si="1"/>
        <v>ASLine</v>
      </c>
    </row>
    <row r="46" spans="1:15" s="286" customFormat="1" x14ac:dyDescent="0.25">
      <c r="A46" s="312">
        <f t="shared" si="0"/>
        <v>10970</v>
      </c>
      <c r="B46" s="309"/>
      <c r="C46" s="309"/>
      <c r="D46" s="309"/>
      <c r="E46" s="309"/>
      <c r="F46" s="314"/>
      <c r="G46" s="315"/>
      <c r="H46" s="316"/>
      <c r="I46" s="316"/>
      <c r="J46" s="316"/>
      <c r="K46" s="314"/>
      <c r="L46" s="313"/>
      <c r="M46" s="313"/>
      <c r="O46" s="286" t="str">
        <f t="shared" si="1"/>
        <v>ASLine</v>
      </c>
    </row>
    <row r="47" spans="1:15" s="286" customFormat="1" x14ac:dyDescent="0.25">
      <c r="A47" s="312">
        <f t="shared" si="0"/>
        <v>10970</v>
      </c>
      <c r="B47" s="309"/>
      <c r="C47" s="309"/>
      <c r="D47" s="309"/>
      <c r="E47" s="309"/>
      <c r="F47" s="314"/>
      <c r="G47" s="315"/>
      <c r="H47" s="316"/>
      <c r="I47" s="316"/>
      <c r="J47" s="316"/>
      <c r="K47" s="314"/>
      <c r="L47" s="313"/>
      <c r="M47" s="313"/>
      <c r="O47" s="286" t="str">
        <f t="shared" si="1"/>
        <v>ASLine</v>
      </c>
    </row>
    <row r="48" spans="1:15" s="286" customFormat="1" x14ac:dyDescent="0.25">
      <c r="A48" s="312">
        <f t="shared" si="0"/>
        <v>10970</v>
      </c>
      <c r="B48" s="309"/>
      <c r="C48" s="309"/>
      <c r="D48" s="309"/>
      <c r="E48" s="309"/>
      <c r="F48" s="314"/>
      <c r="G48" s="315"/>
      <c r="H48" s="316"/>
      <c r="I48" s="316"/>
      <c r="J48" s="316"/>
      <c r="K48" s="314"/>
      <c r="L48" s="313"/>
      <c r="M48" s="313"/>
      <c r="O48" s="286" t="str">
        <f t="shared" si="1"/>
        <v>ASLine</v>
      </c>
    </row>
    <row r="49" spans="1:15" s="286" customFormat="1" x14ac:dyDescent="0.25">
      <c r="A49" s="312">
        <f t="shared" si="0"/>
        <v>10970</v>
      </c>
      <c r="B49" s="309"/>
      <c r="C49" s="309"/>
      <c r="D49" s="309"/>
      <c r="E49" s="309"/>
      <c r="F49" s="314"/>
      <c r="G49" s="315"/>
      <c r="H49" s="316"/>
      <c r="I49" s="316"/>
      <c r="J49" s="316"/>
      <c r="K49" s="314"/>
      <c r="L49" s="313"/>
      <c r="M49" s="313"/>
      <c r="O49" s="286" t="str">
        <f t="shared" si="1"/>
        <v>ASLine</v>
      </c>
    </row>
    <row r="50" spans="1:15" s="286" customFormat="1" x14ac:dyDescent="0.25">
      <c r="A50" s="312">
        <f t="shared" si="0"/>
        <v>10970</v>
      </c>
      <c r="B50" s="309"/>
      <c r="C50" s="309"/>
      <c r="D50" s="309"/>
      <c r="E50" s="309"/>
      <c r="F50" s="314"/>
      <c r="G50" s="315"/>
      <c r="H50" s="316"/>
      <c r="I50" s="316"/>
      <c r="J50" s="316"/>
      <c r="K50" s="314"/>
      <c r="L50" s="313"/>
      <c r="M50" s="313"/>
      <c r="O50" s="286" t="str">
        <f t="shared" si="1"/>
        <v>ASLine</v>
      </c>
    </row>
    <row r="51" spans="1:15" s="286" customFormat="1" x14ac:dyDescent="0.25">
      <c r="A51" s="312">
        <f t="shared" si="0"/>
        <v>10970</v>
      </c>
      <c r="B51" s="309"/>
      <c r="C51" s="309"/>
      <c r="D51" s="309"/>
      <c r="E51" s="309"/>
      <c r="F51" s="314"/>
      <c r="G51" s="315"/>
      <c r="H51" s="316"/>
      <c r="I51" s="316"/>
      <c r="J51" s="316"/>
      <c r="K51" s="314"/>
      <c r="L51" s="313"/>
      <c r="M51" s="313"/>
      <c r="O51" s="286" t="str">
        <f t="shared" si="1"/>
        <v>ASLine</v>
      </c>
    </row>
    <row r="52" spans="1:15" s="286" customFormat="1" x14ac:dyDescent="0.25">
      <c r="A52" s="312">
        <f t="shared" si="0"/>
        <v>10970</v>
      </c>
      <c r="B52" s="309"/>
      <c r="C52" s="309"/>
      <c r="D52" s="309"/>
      <c r="E52" s="309"/>
      <c r="F52" s="314"/>
      <c r="G52" s="315"/>
      <c r="H52" s="316"/>
      <c r="I52" s="316"/>
      <c r="J52" s="316"/>
      <c r="K52" s="314"/>
      <c r="L52" s="313"/>
      <c r="M52" s="313"/>
      <c r="O52" s="286" t="str">
        <f t="shared" si="1"/>
        <v>ASLine</v>
      </c>
    </row>
    <row r="53" spans="1:15" s="286" customFormat="1" x14ac:dyDescent="0.25">
      <c r="A53" s="312">
        <f t="shared" si="0"/>
        <v>10970</v>
      </c>
      <c r="B53" s="309"/>
      <c r="C53" s="309"/>
      <c r="D53" s="309"/>
      <c r="E53" s="309"/>
      <c r="F53" s="314"/>
      <c r="G53" s="315"/>
      <c r="H53" s="316"/>
      <c r="I53" s="316"/>
      <c r="J53" s="316"/>
      <c r="K53" s="314"/>
      <c r="L53" s="313"/>
      <c r="M53" s="313"/>
      <c r="O53" s="286" t="str">
        <f t="shared" si="1"/>
        <v>ASLine</v>
      </c>
    </row>
    <row r="54" spans="1:15" s="286" customFormat="1" x14ac:dyDescent="0.25">
      <c r="A54" s="312">
        <f t="shared" si="0"/>
        <v>10970</v>
      </c>
      <c r="B54" s="309"/>
      <c r="C54" s="309"/>
      <c r="D54" s="309"/>
      <c r="E54" s="309"/>
      <c r="F54" s="314"/>
      <c r="G54" s="315"/>
      <c r="H54" s="316"/>
      <c r="I54" s="316"/>
      <c r="J54" s="316"/>
      <c r="K54" s="314"/>
      <c r="L54" s="313"/>
      <c r="M54" s="313"/>
      <c r="O54" s="286" t="str">
        <f t="shared" si="1"/>
        <v>ASLine</v>
      </c>
    </row>
    <row r="55" spans="1:15" s="286" customFormat="1" x14ac:dyDescent="0.25">
      <c r="A55" s="312">
        <f t="shared" si="0"/>
        <v>10970</v>
      </c>
      <c r="B55" s="309"/>
      <c r="C55" s="309"/>
      <c r="D55" s="309"/>
      <c r="E55" s="309"/>
      <c r="F55" s="314"/>
      <c r="G55" s="315"/>
      <c r="H55" s="316"/>
      <c r="I55" s="316"/>
      <c r="J55" s="316"/>
      <c r="K55" s="314"/>
      <c r="L55" s="313"/>
      <c r="M55" s="313"/>
      <c r="O55" s="286" t="str">
        <f t="shared" si="1"/>
        <v>ASLine</v>
      </c>
    </row>
    <row r="56" spans="1:15" ht="15.75" x14ac:dyDescent="0.25">
      <c r="A56" s="312">
        <f t="shared" si="0"/>
        <v>10970</v>
      </c>
      <c r="B56" s="309"/>
      <c r="C56" s="309"/>
      <c r="D56" s="309"/>
      <c r="E56" s="309"/>
      <c r="F56" s="314"/>
      <c r="G56" s="315"/>
      <c r="H56" s="316"/>
      <c r="I56" s="316"/>
      <c r="J56" s="316"/>
      <c r="K56" s="314"/>
      <c r="L56" s="313"/>
      <c r="M56" s="313"/>
      <c r="O56" s="286" t="str">
        <f t="shared" si="1"/>
        <v>ASLine</v>
      </c>
    </row>
    <row r="57" spans="1:15" ht="15.75" x14ac:dyDescent="0.25">
      <c r="A57" s="312">
        <f t="shared" si="0"/>
        <v>10970</v>
      </c>
      <c r="B57" s="309"/>
      <c r="C57" s="309"/>
      <c r="D57" s="309"/>
      <c r="E57" s="309"/>
      <c r="F57" s="314"/>
      <c r="G57" s="315"/>
      <c r="H57" s="316"/>
      <c r="I57" s="316"/>
      <c r="J57" s="316"/>
      <c r="K57" s="314"/>
      <c r="L57" s="313"/>
      <c r="M57" s="313"/>
      <c r="O57" s="286" t="str">
        <f t="shared" si="1"/>
        <v>ASLine</v>
      </c>
    </row>
    <row r="58" spans="1:15" ht="15.75" x14ac:dyDescent="0.25">
      <c r="A58" s="312">
        <f t="shared" si="0"/>
        <v>10970</v>
      </c>
      <c r="B58" s="309"/>
      <c r="C58" s="309"/>
      <c r="D58" s="309"/>
      <c r="E58" s="309"/>
      <c r="F58" s="314"/>
      <c r="G58" s="315"/>
      <c r="H58" s="316"/>
      <c r="I58" s="316"/>
      <c r="J58" s="316"/>
      <c r="K58" s="314"/>
      <c r="L58" s="313"/>
      <c r="M58" s="313"/>
      <c r="O58" s="286" t="str">
        <f t="shared" si="1"/>
        <v>ASLine</v>
      </c>
    </row>
    <row r="59" spans="1:15" ht="15.75" x14ac:dyDescent="0.25">
      <c r="A59" s="312">
        <f t="shared" si="0"/>
        <v>10970</v>
      </c>
      <c r="B59" s="309"/>
      <c r="C59" s="309"/>
      <c r="D59" s="309"/>
      <c r="E59" s="309"/>
      <c r="F59" s="314"/>
      <c r="G59" s="315"/>
      <c r="H59" s="316"/>
      <c r="I59" s="316"/>
      <c r="J59" s="316"/>
      <c r="K59" s="314"/>
      <c r="L59" s="313"/>
      <c r="M59" s="313"/>
      <c r="O59" s="286" t="str">
        <f t="shared" si="1"/>
        <v>ASLine</v>
      </c>
    </row>
    <row r="60" spans="1:15" ht="15.75" x14ac:dyDescent="0.25">
      <c r="A60" s="312">
        <f t="shared" si="0"/>
        <v>10970</v>
      </c>
      <c r="B60" s="309"/>
      <c r="C60" s="309"/>
      <c r="D60" s="309"/>
      <c r="E60" s="309"/>
      <c r="F60" s="314"/>
      <c r="G60" s="315"/>
      <c r="H60" s="316"/>
      <c r="I60" s="316"/>
      <c r="J60" s="316"/>
      <c r="K60" s="314"/>
      <c r="L60" s="313"/>
      <c r="M60" s="313"/>
      <c r="O60" s="286" t="str">
        <f t="shared" si="1"/>
        <v>ASLine</v>
      </c>
    </row>
    <row r="61" spans="1:15" ht="15.75" x14ac:dyDescent="0.25">
      <c r="A61" s="312">
        <f t="shared" si="0"/>
        <v>10970</v>
      </c>
      <c r="B61" s="309"/>
      <c r="C61" s="309"/>
      <c r="D61" s="309"/>
      <c r="E61" s="309"/>
      <c r="F61" s="314"/>
      <c r="G61" s="315"/>
      <c r="H61" s="316"/>
      <c r="I61" s="316"/>
      <c r="J61" s="316"/>
      <c r="K61" s="314"/>
      <c r="L61" s="313"/>
      <c r="M61" s="313"/>
      <c r="O61" s="286" t="str">
        <f t="shared" si="1"/>
        <v>ASLine</v>
      </c>
    </row>
    <row r="62" spans="1:15" ht="15.75" x14ac:dyDescent="0.25">
      <c r="A62" s="312">
        <f t="shared" si="0"/>
        <v>10970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Response Indemnity Company of California</v>
      </c>
      <c r="B4" s="151">
        <f>'Cover Page'!L9</f>
        <v>10970</v>
      </c>
      <c r="C4" s="151" t="str">
        <f>'Cover Page'!B13</f>
        <v>Fortegra Financial Corporation</v>
      </c>
      <c r="D4" s="152">
        <f>'Cover Page'!L13</f>
        <v>4718</v>
      </c>
      <c r="E4" s="151" t="str">
        <f>'Cover Page'!B17</f>
        <v>10751 Deerwood Park Blvd, Bldg 100, Suite 200</v>
      </c>
      <c r="F4" s="151" t="str">
        <f>'Cover Page'!B20</f>
        <v>Jacksonville</v>
      </c>
      <c r="G4" s="151" t="str">
        <f>'Cover Page'!I20</f>
        <v>FL</v>
      </c>
      <c r="H4" s="152">
        <f>'Cover Page'!L20</f>
        <v>32256</v>
      </c>
      <c r="I4" s="151" t="b">
        <v>1</v>
      </c>
      <c r="J4" s="151" t="b">
        <v>0</v>
      </c>
      <c r="K4" s="153">
        <f>'Cover Page'!B32</f>
        <v>44316</v>
      </c>
      <c r="L4" s="173" t="str">
        <f>'Cover Page'!B35</f>
        <v>John Short</v>
      </c>
      <c r="M4" s="173" t="str">
        <f>'Cover Page'!B38</f>
        <v>EVP, Chief Compliance Officer</v>
      </c>
      <c r="N4" s="212" t="str">
        <f>'Cover Page'!I35</f>
        <v>800-888-2738</v>
      </c>
      <c r="O4" s="212">
        <f>'Cover Page'!L35</f>
        <v>0</v>
      </c>
      <c r="P4" s="151" t="str">
        <f>'Cover Page'!I38</f>
        <v>jshort@fortegra.com</v>
      </c>
      <c r="Q4" s="151" t="str">
        <f>'Cover Page'!B42</f>
        <v>Saundra M. Evans-Wright</v>
      </c>
      <c r="R4" s="151" t="str">
        <f>'Cover Page'!B46</f>
        <v>Compliance Manager</v>
      </c>
      <c r="S4" s="212" t="str">
        <f>'Cover Page'!I42</f>
        <v>904-357-2164</v>
      </c>
      <c r="T4" s="212">
        <f>'Cover Page'!L42</f>
        <v>0</v>
      </c>
      <c r="U4" s="151" t="str">
        <f>'Cover Page'!I46</f>
        <v>swright@fortegra.com</v>
      </c>
      <c r="V4" s="152">
        <f>Questionnaire!U10</f>
        <v>1</v>
      </c>
      <c r="W4" s="152">
        <f>Questionnaire!U12</f>
        <v>1</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LFST-132447533</v>
      </c>
      <c r="AK4" s="151" t="str">
        <f>'Explanatory Memorandum'!C14</f>
        <v>Refer to the Company's comprehensive memorandum written in response to Bulletin 2020-3.</v>
      </c>
      <c r="AL4" s="151" t="str">
        <f>'Explanatory Memorandum'!C33</f>
        <v>N/A</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10970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t="str">
        <f>Questionnaire!$U$69</f>
        <v>15%-20%</v>
      </c>
      <c r="O3" s="269">
        <f>Questionnaire!G70</f>
        <v>0</v>
      </c>
      <c r="P3" s="243">
        <f>Questionnaire!$U$73</f>
        <v>0</v>
      </c>
      <c r="Q3" s="229">
        <f>Questionnaire!$U$81</f>
        <v>1</v>
      </c>
      <c r="R3" s="229">
        <f>Questionnaire!$U$82</f>
        <v>1</v>
      </c>
      <c r="S3" s="229">
        <f>Questionnaire!$U$83</f>
        <v>1</v>
      </c>
      <c r="T3" s="229">
        <f>Questionnaire!$U$84</f>
        <v>0</v>
      </c>
      <c r="U3" s="235">
        <f>Questionnaire!$U$85</f>
        <v>0</v>
      </c>
    </row>
    <row r="4" spans="1:27" x14ac:dyDescent="0.25">
      <c r="A4" s="151">
        <f>'Cover Page'!$L$9</f>
        <v>10970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10970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10970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25">
      <c r="A7" s="151">
        <f>'Cover Page'!$L$9</f>
        <v>10970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10970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10970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Melissa Trauthwein</cp:lastModifiedBy>
  <cp:lastPrinted>2020-05-12T15:41:53Z</cp:lastPrinted>
  <dcterms:created xsi:type="dcterms:W3CDTF">2020-04-14T23:06:16Z</dcterms:created>
  <dcterms:modified xsi:type="dcterms:W3CDTF">2021-04-28T17:02:21Z</dcterms:modified>
</cp:coreProperties>
</file>