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TYPESETTING\CV State Bulletins\CA Reporting\2-1-2021\"/>
    </mc:Choice>
  </mc:AlternateContent>
  <bookViews>
    <workbookView xWindow="0" yWindow="0" windowWidth="28800" windowHeight="1350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<sst xmlns="http://schemas.openxmlformats.org/spreadsheetml/2006/main" count="535" uniqueCount="367">
  <si>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</si>
  <si>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</si>
  <si>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</si>
  <si>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</si>
  <si>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</si>
  <si>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</si>
  <si>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</si>
  <si>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</si>
  <si>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</si>
  <si>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</si>
  <si>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</si>
  <si>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</si>
  <si>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</si>
  <si>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</si>
  <si>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</si>
  <si>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</si>
  <si>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</si>
  <si>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</si>
  <si>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</si>
  <si>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</si>
  <si>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</si>
  <si>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</si>
  <si>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</si>
  <si>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</si>
  <si>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</si>
  <si>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</si>
  <si>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</si>
  <si>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</si>
  <si>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</si>
  <si>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</si>
  <si>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</si>
  <si>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</si>
  <si>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</si>
  <si>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</si>
  <si>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</si>
  <si>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</si>
  <si>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</si>
  <si>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</si>
  <si>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</si>
  <si>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</si>
  <si>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</si>
  <si>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</si>
  <si>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</si>
  <si>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</si>
  <si>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</si>
  <si>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</si>
  <si>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</si>
  <si>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</si>
  <si>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</si>
  <si>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</si>
  <si>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</si>
  <si>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</si>
  <si>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</si>
  <si>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</si>
  <si>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</si>
  <si>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</si>
  <si>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</si>
  <si>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</si>
  <si>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</si>
  <si>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</si>
  <si>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</si>
  <si>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</si>
  <si>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</si>
  <si>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</si>
  <si>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</si>
  <si>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</si>
  <si>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</si>
  <si>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</si>
  <si>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</si>
  <si>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</si>
  <si>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</si>
  <si>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</si>
  <si>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</si>
  <si>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</si>
  <si>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</si>
  <si>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</si>
  <si>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</si>
  <si>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</si>
  <si>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</si>
  <si>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</si>
  <si>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</si>
  <si>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</si>
  <si>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</si>
  <si>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</si>
  <si>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</si>
  <si>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</si>
  <si>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</si>
  <si>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</si>
  <si>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</si>
  <si>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</si>
  <si>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</si>
  <si>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</si>
  <si>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</si>
  <si>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</si>
  <si>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</si>
  <si>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</si>
  <si>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</si>
  <si>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</si>
  <si>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</si>
  <si>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</si>
  <si>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</si>
  <si>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</si>
  <si>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</si>
  <si>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</si>
  <si>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</si>
  <si>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</si>
  <si>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</si>
  <si>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</si>
  <si>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</si>
  <si>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</si>
  <si>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</si>
  <si>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</si>
  <si>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</si>
  <si>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</si>
  <si>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</si>
  <si>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</si>
  <si>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</si>
  <si>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</si>
  <si>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</si>
  <si>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</si>
  <si>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</si>
  <si>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</si>
  <si>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</si>
  <si>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</si>
  <si>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</si>
  <si>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</si>
  <si>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</si>
  <si>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</si>
  <si>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</si>
  <si>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</si>
  <si>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</si>
  <si>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</si>
  <si>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</si>
  <si>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</si>
  <si>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</si>
  <si>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</si>
  <si>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</si>
  <si>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</si>
  <si>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</si>
  <si>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</si>
  <si>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</si>
  <si>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</si>
  <si>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</si>
  <si>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</si>
  <si>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</si>
  <si>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</si>
  <si>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</si>
  <si>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</si>
  <si>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</si>
  <si>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</si>
  <si>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</si>
  <si>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</si>
  <si>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</si>
  <si>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</si>
  <si>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</si>
  <si>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</si>
  <si>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</si>
  <si>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</si>
  <si>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</si>
  <si>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</si>
  <si>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</si>
  <si>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</si>
  <si>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</si>
  <si>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</si>
  <si>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</si>
  <si>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</si>
  <si>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</si>
  <si>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</si>
  <si>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</si>
  <si>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</si>
  <si>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</si>
  <si>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</si>
  <si>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</si>
  <si>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</si>
  <si>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</si>
  <si>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</si>
  <si>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</si>
  <si>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</si>
  <si>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</si>
  <si>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</si>
  <si>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</si>
  <si>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</si>
  <si>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</si>
  <si>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</si>
  <si>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</si>
  <si>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</si>
  <si>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</si>
  <si>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</si>
  <si>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</si>
  <si>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</si>
  <si>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</si>
  <si>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</si>
  <si>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</si>
  <si>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</si>
  <si>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</si>
  <si>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</si>
  <si>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</si>
  <si>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</si>
  <si>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</si>
  <si>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</si>
  <si>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</si>
  <si>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</si>
  <si>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</si>
  <si>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</si>
  <si>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</si>
  <si>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</si>
  <si>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</si>
  <si>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</si>
  <si>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</si>
  <si>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</si>
  <si>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</si>
  <si>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</si>
  <si>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</si>
  <si>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</si>
  <si>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</si>
  <si>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</si>
  <si>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</si>
  <si>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</si>
  <si>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</si>
  <si>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</si>
  <si>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</si>
  <si>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</si>
  <si>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</si>
  <si>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</si>
  <si>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</si>
  <si>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</si>
  <si>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</si>
  <si>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</si>
  <si>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</si>
  <si>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</si>
  <si>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</si>
  <si>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</si>
  <si>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</si>
  <si>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</si>
  <si>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</si>
  <si>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</si>
  <si>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</si>
  <si>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</si>
  <si>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</si>
  <si>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</si>
  <si>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</si>
  <si>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</si>
  <si>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</si>
  <si>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</si>
  <si>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</si>
  <si>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</si>
  <si>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</si>
  <si>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</si>
  <si>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</si>
  <si>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</si>
  <si>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</si>
  <si>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</si>
  <si>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</si>
  <si>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</si>
  <si>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</si>
  <si>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</si>
  <si>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</si>
  <si>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</si>
  <si>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</si>
  <si>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</si>
  <si>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</si>
  <si>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</si>
  <si>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</si>
  <si>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</si>
  <si>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</si>
  <si>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</si>
  <si>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</si>
  <si>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</si>
  <si>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</si>
  <si>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</si>
  <si>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</si>
  <si>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</si>
  <si>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</si>
  <si>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</si>
  <si>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</si>
  <si>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</si>
  <si>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</si>
  <si>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</si>
  <si>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</si>
  <si>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</si>
  <si>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</si>
  <si>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</si>
  <si>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</si>
  <si>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</si>
  <si>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</si>
  <si>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</si>
  <si>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</si>
  <si>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</si>
  <si>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</si>
  <si>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</si>
  <si>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</si>
  <si>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</si>
  <si>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</si>
  <si>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</si>
  <si>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</si>
  <si>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</si>
  <si>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</si>
  <si>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</si>
  <si>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</si>
  <si>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</si>
  <si>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</si>
  <si>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</si>
  <si>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</si>
  <si>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</si>
  <si>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</si>
  <si>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</si>
  <si>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</si>
  <si>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</si>
  <si>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</si>
  <si>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</si>
  <si>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</si>
  <si>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</si>
  <si>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</si>
  <si>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</si>
  <si>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</si>
  <si>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</si>
  <si>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</si>
  <si>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</si>
  <si>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</si>
  <si>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</si>
  <si>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</si>
  <si>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</si>
  <si>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</si>
  <si>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</si>
  <si>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</si>
  <si>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</si>
  <si>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</si>
  <si>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</si>
  <si>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</si>
  <si>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</si>
  <si>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</si>
  <si>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</si>
  <si>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</si>
  <si>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</si>
  <si>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</si>
  <si>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</si>
  <si>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</si>
  <si>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</si>
  <si>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</si>
  <si>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</si>
  <si>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</si>
  <si>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</si>
  <si>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</si>
  <si>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</si>
  <si>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</si>
  <si>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</si>
  <si>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</si>
  <si>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</si>
  <si>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</si>
  <si>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</si>
  <si>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</si>
  <si>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</si>
  <si>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</si>
  <si>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</si>
  <si>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RSUI Indemnity Company</t>
  </si>
  <si>
    <t>Alleghany Insurance Holdings LLC</t>
  </si>
  <si>
    <t>945 East Paces Ferry Road, Suite 1800</t>
  </si>
  <si>
    <t>Atlanta</t>
  </si>
  <si>
    <t>Ronald T. Hardeman</t>
  </si>
  <si>
    <t>404-260-3862</t>
  </si>
  <si>
    <t>Senior Vice President and Secretary</t>
  </si>
  <si>
    <t>rhardeman@rsui.com</t>
  </si>
  <si>
    <t>No additional premium refunds were granted for Employment Practices Liability and Umbrella/Excess insurance past the initial refunds for the months of March-June during the COVID-19 quarantine period.</t>
  </si>
  <si>
    <t>EPLI</t>
  </si>
  <si>
    <t>UMB/EX</t>
  </si>
  <si>
    <t>18-2307</t>
  </si>
  <si>
    <t>15-9982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</si>
</sst>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hardeman@rsui.com" TargetMode="External"/><Relationship Id="rId1" Type="http://schemas.openxmlformats.org/officeDocument/2006/relationships/hyperlink" Target="mailto:rhardeman@rsui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22314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501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246</v>
      </c>
      <c r="J20" s="125"/>
      <c r="K20" s="25"/>
      <c r="L20" s="154">
        <v>30326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44225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360</v>
      </c>
      <c r="C38" s="267"/>
      <c r="D38" s="267"/>
      <c r="E38" s="267"/>
      <c r="F38" s="267"/>
      <c r="G38" s="267"/>
      <c r="H38" s="33"/>
      <c r="I38" s="383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358</v>
      </c>
      <c r="C42" s="264"/>
      <c r="D42" s="264"/>
      <c r="E42" s="264"/>
      <c r="F42" s="264"/>
      <c r="G42" s="264"/>
      <c r="H42" s="36"/>
      <c r="I42" s="280" t="s">
        <v>359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360</v>
      </c>
      <c r="C46" s="264"/>
      <c r="D46" s="264"/>
      <c r="E46" s="264"/>
      <c r="F46" s="264"/>
      <c r="G46" s="264"/>
      <c r="H46" s="22"/>
      <c r="I46" s="278" t="s">
        <v>361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activeCell="A8" sqref="A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RSUI Indemnity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22314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Alleghany Insurance Holdings LLC</v>
      </c>
      <c r="F6" s="336"/>
      <c r="G6" s="115"/>
      <c r="H6" s="115"/>
      <c r="I6" s="115"/>
      <c r="J6" s="116"/>
      <c r="L6" s="76" t="s">
        <v>56</v>
      </c>
      <c r="M6" s="164">
        <f>'Cover Page'!L13</f>
        <v>501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A9" sqref="A9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RSUI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22314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Alleghany Insurance Holdings LLC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501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 t="s">
        <v>362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17" sqref="A17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RSUI Indemnity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22314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Alleghany Insurance Holdings LLC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501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22314</v>
      </c>
      <c r="B17" s="318" t="s">
        <v>231</v>
      </c>
      <c r="C17" s="318" t="s">
        <v>363</v>
      </c>
      <c r="D17" s="318" t="s">
        <v>365</v>
      </c>
      <c r="E17" s="318" t="s">
        <v>233</v>
      </c>
      <c r="F17" s="323">
        <v>0</v>
      </c>
      <c r="G17" s="324">
        <v>0</v>
      </c>
      <c r="H17" s="325">
        <v>0</v>
      </c>
      <c r="I17" s="325">
        <v>0</v>
      </c>
      <c r="J17" s="325">
        <v>0</v>
      </c>
      <c r="K17" s="323">
        <v>0</v>
      </c>
      <c r="L17" s="322">
        <v>0</v>
      </c>
      <c r="M17" s="322">
        <v>0</v>
      </c>
      <c r="O17" s="295" t="str">
        <f>IF(OR(B17="PPA", B17="CMP",B17="CML",B17="CMA",B17="WC",B17="MED"),B17,"ASLine")</f>
        <v>CML</v>
      </c>
    </row>
    <row r="18" spans="1:15" s="295" customFormat="1" ht="16.5" customHeight="1" x14ac:dyDescent="0.25">
      <c r="A18" s="321">
        <f t="shared" si="0"/>
        <v>22314</v>
      </c>
      <c r="B18" s="318" t="s">
        <v>231</v>
      </c>
      <c r="C18" s="318" t="s">
        <v>364</v>
      </c>
      <c r="D18" s="318" t="s">
        <v>366</v>
      </c>
      <c r="E18" s="318" t="s">
        <v>233</v>
      </c>
      <c r="F18" s="323">
        <v>0</v>
      </c>
      <c r="G18" s="324">
        <v>0</v>
      </c>
      <c r="H18" s="325">
        <v>0</v>
      </c>
      <c r="I18" s="325">
        <v>0</v>
      </c>
      <c r="J18" s="325">
        <v>0</v>
      </c>
      <c r="K18" s="323">
        <v>0</v>
      </c>
      <c r="L18" s="322">
        <v>0</v>
      </c>
      <c r="M18" s="322">
        <v>0</v>
      </c>
      <c r="O18" s="295" t="str">
        <f t="shared" ref="O18:O62" si="1">IF(OR(B18="PPA", B18="CMP",B18="CML",B18="CMA",B18="WC",B18="MED"),B18,"ASLine")</f>
        <v>CML</v>
      </c>
    </row>
    <row r="19" spans="1:15" s="295" customFormat="1" ht="16.5" customHeight="1" x14ac:dyDescent="0.25">
      <c r="A19" s="321">
        <f t="shared" si="0"/>
        <v>22314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22314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22314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22314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22314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22314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22314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22314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22314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22314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22314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22314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22314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22314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22314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22314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22314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22314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22314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22314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22314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22314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22314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22314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22314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22314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22314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22314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22314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22314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22314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22314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22314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22314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22314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22314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22314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22314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22314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22314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22314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22314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22314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22314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RSUI Indemnity Company</v>
      </c>
      <c r="B4" s="155">
        <f>'Cover Page'!L9</f>
        <v>22314</v>
      </c>
      <c r="C4" s="155" t="str">
        <f>'Cover Page'!B13</f>
        <v>Alleghany Insurance Holdings LLC</v>
      </c>
      <c r="D4" s="156">
        <f>'Cover Page'!L13</f>
        <v>501</v>
      </c>
      <c r="E4" s="155" t="str">
        <f>'Cover Page'!B17</f>
        <v>945 East Paces Ferry Road, Suite 1800</v>
      </c>
      <c r="F4" s="155" t="str">
        <f>'Cover Page'!B20</f>
        <v>Atlanta</v>
      </c>
      <c r="G4" s="155" t="str">
        <f>'Cover Page'!I20</f>
        <v>GA</v>
      </c>
      <c r="H4" s="156">
        <f>'Cover Page'!L20</f>
        <v>30326</v>
      </c>
      <c r="I4" s="155" t="b">
        <v>1</v>
      </c>
      <c r="J4" s="155" t="b">
        <v>0</v>
      </c>
      <c r="K4" s="157">
        <f>'Cover Page'!B32</f>
        <v>44225</v>
      </c>
      <c r="L4" s="177" t="str">
        <f>'Cover Page'!B35</f>
        <v>Ronald T. Hardeman</v>
      </c>
      <c r="M4" s="177" t="str">
        <f>'Cover Page'!B38</f>
        <v>Senior Vice President and Secretary</v>
      </c>
      <c r="N4" s="220" t="str">
        <f>'Cover Page'!I35</f>
        <v>404-260-3862</v>
      </c>
      <c r="O4" s="220">
        <f>'Cover Page'!L35</f>
        <v>0</v>
      </c>
      <c r="P4" s="155" t="str">
        <f>'Cover Page'!I38</f>
        <v>rhardeman@rsui.com</v>
      </c>
      <c r="Q4" s="155" t="str">
        <f>'Cover Page'!B42</f>
        <v>Ronald T. Hardeman</v>
      </c>
      <c r="R4" s="155" t="str">
        <f>'Cover Page'!B46</f>
        <v>Senior Vice President and Secretary</v>
      </c>
      <c r="S4" s="220" t="str">
        <f>'Cover Page'!I42</f>
        <v>404-260-3862</v>
      </c>
      <c r="T4" s="220">
        <f>'Cover Page'!L42</f>
        <v>0</v>
      </c>
      <c r="U4" s="155" t="str">
        <f>'Cover Page'!I46</f>
        <v>rhardeman@rsui.com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No additional premium refunds were granted for Employment Practices Liability and Umbrella/Excess insurance past the initial refunds for the months of March-June during the COVID-19 quarantine period.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22314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22314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22314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22314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22314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0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22314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22314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McGhee, Lindsay</cp:lastModifiedBy>
  <cp:lastPrinted>2020-05-12T15:41:53Z</cp:lastPrinted>
  <dcterms:created xsi:type="dcterms:W3CDTF">2020-04-14T23:06:16Z</dcterms:created>
  <dcterms:modified xsi:type="dcterms:W3CDTF">2021-01-29T11:58:52Z</dcterms:modified>
</cp:coreProperties>
</file>