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ttps://progressiveinsurance.sharepoint.com/sites/Grp_DriveProduct/Shared Documents/COVID-19 Process Updates/CDI Report/Apr Report/Supplemental Reporting/"/>
    </mc:Choice>
  </mc:AlternateContent>
  <xr:revisionPtr revIDLastSave="54" documentId="8_{3F303650-5AA2-410D-B522-DE938DF79017}" xr6:coauthVersionLast="45" xr6:coauthVersionMax="45" xr10:uidLastSave="{72AF570D-8A22-4F47-8545-BBEECD78D642}"/>
  <bookViews>
    <workbookView xWindow="28680" yWindow="-120" windowWidth="29040" windowHeight="15840" tabRatio="700" xr2:uid="{00000000-000D-0000-FFFF-FFFF00000000}"/>
  </bookViews>
  <sheets>
    <sheet name="Cover Page - PWIC" sheetId="6" r:id="rId1"/>
    <sheet name="Cover Page - PAIC" sheetId="24" r:id="rId2"/>
    <sheet name="Questionnaire" sheetId="5" r:id="rId3"/>
    <sheet name="Explanatory Memorandum" sheetId="19"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<sst xmlns="http://schemas.openxmlformats.org/spreadsheetml/2006/main" count="585" uniqueCount="376">
  <si>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</si>
  <si>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</si>
  <si>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</si>
  <si>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</si>
  <si>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</si>
  <si>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</si>
  <si>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</si>
  <si>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</si>
  <si>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</si>
  <si>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</si>
  <si>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</si>
  <si>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</si>
  <si>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</si>
  <si>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</si>
  <si>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</si>
  <si>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</si>
  <si>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</si>
  <si>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</si>
  <si>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</si>
  <si>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</si>
  <si>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</si>
  <si>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</si>
  <si>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</si>
  <si>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</si>
  <si>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</si>
  <si>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</si>
  <si>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</si>
  <si>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</si>
  <si>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</si>
  <si>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</si>
  <si>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</si>
  <si>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</si>
  <si>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</si>
  <si>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</si>
  <si>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</si>
  <si>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</si>
  <si>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</si>
  <si>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</si>
  <si>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</si>
  <si>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</si>
  <si>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</si>
  <si>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</si>
  <si>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</si>
  <si>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</si>
  <si>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</si>
  <si>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</si>
  <si>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</si>
  <si>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</si>
  <si>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</si>
  <si>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</si>
  <si>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</si>
  <si>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</si>
  <si>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</si>
  <si>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</si>
  <si>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</si>
  <si>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</si>
  <si>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</si>
  <si>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</si>
  <si>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</si>
  <si>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</si>
  <si>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</si>
  <si>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</si>
  <si>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</si>
  <si>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</si>
  <si>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</si>
  <si>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</si>
  <si>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</si>
  <si>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</si>
  <si>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</si>
  <si>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</si>
  <si>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</si>
  <si>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</si>
  <si>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</si>
  <si>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</si>
  <si>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</si>
  <si>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</si>
  <si>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</si>
  <si>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</si>
  <si>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</si>
  <si>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</si>
  <si>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</si>
  <si>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</si>
  <si>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</si>
  <si>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</si>
  <si>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</si>
  <si>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</si>
  <si>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</si>
  <si>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</si>
  <si>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</si>
  <si>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</si>
  <si>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</si>
  <si>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</si>
  <si>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</si>
  <si>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</si>
  <si>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</si>
  <si>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</si>
  <si>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</si>
  <si>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</si>
  <si>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</si>
  <si>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</si>
  <si>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</si>
  <si>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</si>
  <si>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</si>
  <si>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</si>
  <si>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</si>
  <si>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</si>
  <si>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</si>
  <si>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</si>
  <si>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</si>
  <si>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</si>
  <si>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</si>
  <si>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</si>
  <si>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</si>
  <si>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</si>
  <si>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</si>
  <si>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</si>
  <si>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</si>
  <si>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</si>
  <si>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</si>
  <si>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</si>
  <si>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</si>
  <si>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</si>
  <si>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</si>
  <si>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</si>
  <si>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</si>
  <si>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</si>
  <si>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</si>
  <si>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</si>
  <si>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</si>
  <si>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</si>
  <si>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</si>
  <si>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</si>
  <si>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</si>
  <si>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</si>
  <si>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</si>
  <si>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</si>
  <si>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</si>
  <si>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</si>
  <si>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</si>
  <si>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</si>
  <si>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</si>
  <si>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</si>
  <si>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</si>
  <si>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</si>
  <si>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</si>
  <si>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</si>
  <si>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</si>
  <si>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</si>
  <si>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</si>
  <si>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</si>
  <si>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</si>
  <si>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</si>
  <si>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</si>
  <si>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</si>
  <si>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</si>
  <si>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</si>
  <si>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</si>
  <si>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</si>
  <si>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</si>
  <si>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</si>
  <si>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</si>
  <si>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</si>
  <si>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</si>
  <si>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</si>
  <si>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</si>
  <si>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</si>
  <si>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</si>
  <si>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</si>
  <si>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</si>
  <si>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</si>
  <si>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</si>
  <si>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</si>
  <si>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</si>
  <si>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</si>
  <si>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</si>
  <si>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</si>
  <si>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</si>
  <si>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</si>
  <si>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</si>
  <si>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</si>
  <si>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</si>
  <si>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</si>
  <si>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</si>
  <si>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</si>
  <si>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</si>
  <si>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</si>
  <si>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</si>
  <si>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</si>
  <si>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</si>
  <si>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</si>
  <si>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</si>
  <si>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</si>
  <si>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</si>
  <si>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</si>
  <si>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</si>
  <si>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</si>
  <si>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</si>
  <si>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</si>
  <si>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</si>
  <si>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</si>
  <si>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</si>
  <si>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</si>
  <si>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</si>
  <si>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</si>
  <si>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</si>
  <si>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</si>
  <si>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</si>
  <si>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</si>
  <si>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</si>
  <si>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</si>
  <si>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</si>
  <si>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</si>
  <si>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</si>
  <si>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</si>
  <si>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</si>
  <si>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</si>
  <si>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</si>
  <si>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</si>
  <si>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</si>
  <si>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</si>
  <si>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</si>
  <si>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</si>
  <si>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</si>
  <si>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</si>
  <si>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</si>
  <si>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</si>
  <si>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</si>
  <si>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</si>
  <si>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</si>
  <si>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</si>
  <si>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</si>
  <si>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</si>
  <si>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</si>
  <si>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</si>
  <si>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</si>
  <si>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</si>
  <si>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</si>
  <si>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</si>
  <si>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</si>
  <si>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</si>
  <si>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</si>
  <si>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</si>
  <si>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</si>
  <si>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</si>
  <si>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</si>
  <si>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</si>
  <si>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</si>
  <si>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</si>
  <si>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</si>
  <si>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</si>
  <si>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</si>
  <si>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</si>
  <si>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</si>
  <si>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</si>
  <si>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</si>
  <si>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</si>
  <si>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</si>
  <si>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</si>
  <si>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</si>
  <si>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</si>
  <si>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</si>
  <si>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</si>
  <si>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</si>
  <si>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</si>
  <si>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</si>
  <si>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</si>
  <si>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</si>
  <si>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</si>
  <si>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</si>
  <si>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</si>
  <si>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</si>
  <si>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</si>
  <si>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</si>
  <si>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</si>
  <si>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</si>
  <si>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</si>
  <si>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</si>
  <si>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</si>
  <si>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</si>
  <si>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</si>
  <si>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</si>
  <si>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</si>
  <si>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</si>
  <si>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</si>
  <si>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</si>
  <si>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</si>
  <si>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</si>
  <si>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</si>
  <si>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</si>
  <si>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</si>
  <si>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</si>
  <si>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</si>
  <si>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</si>
  <si>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</si>
  <si>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</si>
  <si>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</si>
  <si>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</si>
  <si>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</si>
  <si>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</si>
  <si>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</si>
  <si>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</si>
  <si>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</si>
  <si>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</si>
  <si>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</si>
  <si>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</si>
  <si>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</si>
  <si>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</si>
  <si>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</si>
  <si>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</si>
  <si>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</si>
  <si>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</si>
  <si>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</si>
  <si>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</si>
  <si>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</si>
  <si>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</si>
  <si>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</si>
  <si>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</si>
  <si>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</si>
  <si>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</si>
  <si>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</si>
  <si>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</si>
  <si>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</si>
  <si>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</si>
  <si>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</si>
  <si>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</si>
  <si>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</si>
  <si>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</si>
  <si>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</si>
  <si>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</si>
  <si>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</si>
  <si>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</si>
  <si>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</si>
  <si>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</si>
  <si>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</si>
  <si>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</si>
  <si>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</si>
  <si>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</si>
  <si>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</si>
  <si>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</si>
  <si>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</si>
  <si>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</si>
  <si>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</si>
  <si>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</si>
  <si>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</si>
  <si>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</si>
  <si>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</si>
  <si>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</si>
  <si>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</si>
  <si>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</si>
  <si>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</si>
  <si>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</si>
  <si>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</si>
  <si>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</si>
  <si>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</si>
  <si>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</si>
  <si>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</si>
  <si>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</si>
  <si>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</si>
  <si>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</si>
  <si>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</si>
  <si>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Progressive West Insurance Company</t>
  </si>
  <si>
    <t>Progressive Insurance Companies</t>
  </si>
  <si>
    <t>10929 Disk Dr.</t>
  </si>
  <si>
    <t>Rancho Cordova</t>
  </si>
  <si>
    <t>Kanik Varma</t>
  </si>
  <si>
    <t>(916) 330-6442</t>
  </si>
  <si>
    <t>(916) 330-6452</t>
  </si>
  <si>
    <t>President</t>
  </si>
  <si>
    <t>Kanik_Varma@Progressive.com</t>
  </si>
  <si>
    <t>Michael Maas</t>
  </si>
  <si>
    <t>(440) 620-8998</t>
  </si>
  <si>
    <t>Michael_Maas@Progressive.com</t>
  </si>
  <si>
    <t>Product Analyst</t>
  </si>
  <si>
    <t>Progressive Advanced Insurance Company</t>
  </si>
  <si>
    <t>Deferring deductibles to help customers who cannot pay out of pocket to get their car repaired.  Suspending collections of past-due premiums owed</t>
  </si>
  <si>
    <t xml:space="preserve">Progressive West has provided a total of $26,632,851 in premium credits during 2020 which represents 8.6% of policy premiums for the period of March 2020 through December 2020 for the lines specified in Bulletin 2020-3.   In addition Progressive West reduced annual miles and associated premium changes for 13,269 policies and 18,636 vehicles as specifically requested by customers.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</si>
</sst>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checked="Checked" fmlaLink="$N$12" lockText="1" noThreeD="1"/>
</file>

<file path=xl/ctrlProps/ctrlProp106.xml><?xml version="1.0" encoding="utf-8"?>
<formControlPr xmlns="http://schemas.microsoft.com/office/spreadsheetml/2009/9/main" objectType="CheckBox" fmlaLink="$N$13" lockText="1" noThreeD="1"/>
</file>

<file path=xl/ctrlProps/ctrlProp107.xml><?xml version="1.0" encoding="utf-8"?>
<formControlPr xmlns="http://schemas.microsoft.com/office/spreadsheetml/2009/9/main" objectType="CheckBox" fmlaLink="$N$14" lockText="1" noThreeD="1"/>
</file>

<file path=xl/ctrlProps/ctrlProp108.xml><?xml version="1.0" encoding="utf-8"?>
<formControlPr xmlns="http://schemas.microsoft.com/office/spreadsheetml/2009/9/main" objectType="CheckBox" fmlaLink="$N$15" lockText="1" noThreeD="1"/>
</file>

<file path=xl/ctrlProps/ctrlProp109.xml><?xml version="1.0" encoding="utf-8"?>
<formControlPr xmlns="http://schemas.microsoft.com/office/spreadsheetml/2009/9/main" objectType="CheckBox"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checked="Checked" fmlaLink="$N$26" lockText="1" noThreeD="1"/>
</file>

<file path=xl/ctrlProps/ctrlProp113.xml><?xml version="1.0" encoding="utf-8"?>
<formControlPr xmlns="http://schemas.microsoft.com/office/spreadsheetml/2009/9/main" objectType="CheckBox"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N$34" lockText="1" noThreeD="1"/>
</file>

<file path=xl/ctrlProps/ctrlProp171.xml><?xml version="1.0" encoding="utf-8"?>
<formControlPr xmlns="http://schemas.microsoft.com/office/spreadsheetml/2009/9/main" objectType="CheckBox"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fmlaLink="$O$73" lockText="1" noThreeD="1"/>
</file>

<file path=xl/ctrlProps/ctrlProp98.xml><?xml version="1.0" encoding="utf-8"?>
<formControlPr xmlns="http://schemas.microsoft.com/office/spreadsheetml/2009/9/main" objectType="CheckBox" fmlaLink="$P$73" lockText="1" noThreeD="1"/>
</file>

<file path=xl/ctrlProps/ctrlProp99.xml><?xml version="1.0" encoding="utf-8"?>
<formControlPr xmlns="http://schemas.microsoft.com/office/spreadsheetml/2009/9/main" objectType="CheckBox"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2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2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2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2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2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2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2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2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2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2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2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2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2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2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2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2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2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2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2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2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2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2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2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2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2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2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2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2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2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2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2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2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2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2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2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2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2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2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2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2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2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2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2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2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2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2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2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2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2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2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2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2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2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2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2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2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2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2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2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2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2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2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2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2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2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2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2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2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2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2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2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2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2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2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2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2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2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2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2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2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2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ichael_Maas@Progressive.com" TargetMode="External"/><Relationship Id="rId1" Type="http://schemas.openxmlformats.org/officeDocument/2006/relationships/hyperlink" Target="mailto:Kanik_Varma@Progressiv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mailto:Michael_Maas@Progressive.com" TargetMode="External"/><Relationship Id="rId1" Type="http://schemas.openxmlformats.org/officeDocument/2006/relationships/hyperlink" Target="mailto:Kanik_Varma@Progressive.com"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3.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3.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3.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Normal="100" workbookViewId="0"/>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27804</v>
      </c>
      <c r="M9" s="25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155</v>
      </c>
      <c r="M13" s="25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232</v>
      </c>
      <c r="J20" s="122"/>
      <c r="K20" s="24"/>
      <c r="L20" s="150">
        <v>95670</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44314</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t="s">
        <v>366</v>
      </c>
      <c r="M35" s="26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367</v>
      </c>
      <c r="C38" s="259"/>
      <c r="D38" s="259"/>
      <c r="E38" s="259"/>
      <c r="F38" s="259"/>
      <c r="G38" s="259"/>
      <c r="H38" s="32"/>
      <c r="I38" s="333" t="s">
        <v>368</v>
      </c>
      <c r="J38" s="261"/>
      <c r="K38" s="261"/>
      <c r="L38" s="261"/>
      <c r="M38" s="26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369</v>
      </c>
      <c r="C42" s="256"/>
      <c r="D42" s="256"/>
      <c r="E42" s="256"/>
      <c r="F42" s="256"/>
      <c r="G42" s="256"/>
      <c r="H42" s="35"/>
      <c r="I42" s="272" t="s">
        <v>370</v>
      </c>
      <c r="J42" s="260"/>
      <c r="K42" s="35"/>
      <c r="L42" s="272" t="s">
        <v>366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372</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DC97861-C3B1-4D1D-93DB-98F0240E5FE8}"/>
    <hyperlink ref="I46" r:id="rId2" xr:uid="{DD58A59D-3F8A-4D1A-8D95-F9E58960F6C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F95BE-2D6A-493B-970F-319AA2E78585}">
  <sheetPr>
    <tabColor theme="9" tint="0.39997558519241921"/>
    <pageSetUpPr fitToPage="1"/>
  </sheetPr>
  <dimension ref="A2:U123"/>
  <sheetViews>
    <sheetView showGridLines="0" zoomScaleNormal="100" workbookViewId="0"/>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373</v>
      </c>
      <c r="C9" s="256"/>
      <c r="D9" s="256"/>
      <c r="E9" s="256"/>
      <c r="F9" s="256"/>
      <c r="G9" s="256"/>
      <c r="H9" s="256"/>
      <c r="I9" s="256"/>
      <c r="J9" s="13"/>
      <c r="K9" s="14"/>
      <c r="L9" s="273">
        <v>11851</v>
      </c>
      <c r="M9" s="25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332"/>
      <c r="J11" s="332"/>
      <c r="K11" s="17"/>
      <c r="L11" s="332"/>
      <c r="M11" s="332"/>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155</v>
      </c>
      <c r="M13" s="25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332"/>
      <c r="J15" s="332"/>
      <c r="K15" s="17"/>
      <c r="L15" s="332"/>
      <c r="M15" s="332"/>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232</v>
      </c>
      <c r="J20" s="122"/>
      <c r="K20" s="24"/>
      <c r="L20" s="150">
        <v>95670</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332"/>
      <c r="J22" s="332"/>
      <c r="K22" s="27"/>
      <c r="M22" s="332"/>
      <c r="N22" s="22"/>
    </row>
    <row r="23" spans="1:14" ht="12.75" customHeight="1" x14ac:dyDescent="0.2">
      <c r="A23" s="54"/>
      <c r="B23" s="18"/>
      <c r="C23" s="18"/>
      <c r="D23" s="18"/>
      <c r="E23" s="25"/>
      <c r="F23" s="25"/>
      <c r="G23" s="25"/>
      <c r="H23" s="26"/>
      <c r="I23" s="332"/>
      <c r="J23" s="332"/>
      <c r="K23" s="27"/>
      <c r="M23" s="332"/>
      <c r="N23" s="22"/>
    </row>
    <row r="24" spans="1:14" ht="12.75" customHeight="1" x14ac:dyDescent="0.2">
      <c r="A24" s="54"/>
      <c r="B24" s="18"/>
      <c r="C24" s="18"/>
      <c r="D24" s="18"/>
      <c r="E24" s="25"/>
      <c r="F24" s="25"/>
      <c r="G24" s="25"/>
      <c r="H24" s="26"/>
      <c r="I24" s="332"/>
      <c r="J24" s="20"/>
      <c r="K24" s="27"/>
      <c r="L24" s="332"/>
      <c r="M24" s="17"/>
      <c r="N24" s="22"/>
    </row>
    <row r="25" spans="1:14" ht="12.75" customHeight="1" x14ac:dyDescent="0.25">
      <c r="A25" s="54"/>
      <c r="B25"/>
      <c r="C25" s="23" t="s">
        <v>51</v>
      </c>
      <c r="F25" s="25"/>
      <c r="G25" s="25"/>
      <c r="H25" s="26"/>
      <c r="I25" s="332"/>
      <c r="J25" s="20"/>
      <c r="K25" s="27"/>
      <c r="L25" s="332"/>
      <c r="M25" s="17"/>
      <c r="N25" s="22"/>
    </row>
    <row r="26" spans="1:14" ht="12.75" customHeight="1" x14ac:dyDescent="0.2">
      <c r="A26" s="54"/>
      <c r="B26" s="18"/>
      <c r="C26" s="18"/>
      <c r="D26" s="18"/>
      <c r="E26" s="25"/>
      <c r="F26" s="25"/>
      <c r="G26" s="25"/>
      <c r="H26" s="26"/>
      <c r="I26" s="332"/>
      <c r="J26" s="20"/>
      <c r="K26" s="27"/>
      <c r="L26" s="332"/>
      <c r="M26" s="17"/>
      <c r="N26" s="22"/>
    </row>
    <row r="27" spans="1:14" ht="12.75" customHeight="1" x14ac:dyDescent="0.25">
      <c r="A27" s="54"/>
      <c r="B27"/>
      <c r="C27" s="23" t="s">
        <v>322</v>
      </c>
      <c r="F27" s="25"/>
      <c r="G27" s="25"/>
      <c r="H27" s="26"/>
      <c r="I27" s="332"/>
      <c r="J27" s="20"/>
      <c r="K27" s="27"/>
      <c r="L27" s="332"/>
      <c r="M27" s="17"/>
      <c r="N27" s="22"/>
    </row>
    <row r="28" spans="1:14" ht="12.75" customHeight="1" x14ac:dyDescent="0.2">
      <c r="A28" s="54"/>
      <c r="B28" s="58"/>
      <c r="C28" s="23"/>
      <c r="D28" s="23"/>
      <c r="E28" s="25"/>
      <c r="F28" s="25"/>
      <c r="G28" s="25"/>
      <c r="H28" s="26"/>
      <c r="I28" s="332"/>
      <c r="J28" s="20"/>
      <c r="K28" s="27"/>
      <c r="L28" s="332"/>
      <c r="M28" s="17"/>
      <c r="N28" s="22"/>
    </row>
    <row r="29" spans="1:14" ht="12.75" customHeight="1" x14ac:dyDescent="0.2">
      <c r="A29" s="54"/>
      <c r="G29" s="25"/>
      <c r="H29" s="26"/>
      <c r="I29" s="332"/>
      <c r="J29" s="20"/>
      <c r="K29" s="27"/>
      <c r="L29" s="332"/>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331"/>
      <c r="C31" s="331"/>
      <c r="D31" s="331"/>
      <c r="E31" s="331"/>
      <c r="F31" s="331"/>
      <c r="G31" s="331"/>
      <c r="H31" s="331"/>
      <c r="I31" s="331"/>
      <c r="J31" s="331"/>
      <c r="K31" s="331"/>
      <c r="L31" s="331"/>
      <c r="M31" s="331"/>
      <c r="N31" s="22"/>
    </row>
    <row r="32" spans="1:14" ht="12.75" customHeight="1" x14ac:dyDescent="0.2">
      <c r="A32" s="55"/>
      <c r="B32" s="271">
        <v>44314</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t="s">
        <v>366</v>
      </c>
      <c r="M35" s="26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367</v>
      </c>
      <c r="C38" s="259"/>
      <c r="D38" s="259"/>
      <c r="E38" s="259"/>
      <c r="F38" s="259"/>
      <c r="G38" s="259"/>
      <c r="H38" s="32"/>
      <c r="I38" s="333" t="s">
        <v>368</v>
      </c>
      <c r="J38" s="261"/>
      <c r="K38" s="261"/>
      <c r="L38" s="261"/>
      <c r="M38" s="26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332"/>
      <c r="J41" s="332"/>
      <c r="K41" s="332"/>
      <c r="L41" s="332"/>
      <c r="M41" s="332"/>
      <c r="N41" s="22"/>
    </row>
    <row r="42" spans="1:14" ht="12.75" customHeight="1" x14ac:dyDescent="0.2">
      <c r="A42" s="172"/>
      <c r="B42" s="282" t="s">
        <v>369</v>
      </c>
      <c r="C42" s="256"/>
      <c r="D42" s="256"/>
      <c r="E42" s="256"/>
      <c r="F42" s="256"/>
      <c r="G42" s="256"/>
      <c r="H42" s="35"/>
      <c r="I42" s="272" t="s">
        <v>370</v>
      </c>
      <c r="J42" s="260"/>
      <c r="K42" s="35"/>
      <c r="L42" s="272" t="s">
        <v>366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332"/>
      <c r="J44" s="332"/>
      <c r="K44" s="18"/>
      <c r="L44" s="332"/>
      <c r="M44" s="332"/>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372</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332"/>
      <c r="J48" s="332"/>
      <c r="K48" s="332"/>
      <c r="L48" s="332"/>
      <c r="M48" s="332"/>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54:M55"/>
    <mergeCell ref="I14:J14"/>
    <mergeCell ref="B30:M30"/>
    <mergeCell ref="I36:J36"/>
    <mergeCell ref="L36:M36"/>
    <mergeCell ref="I39:M39"/>
    <mergeCell ref="A52:N52"/>
    <mergeCell ref="I10:J10"/>
    <mergeCell ref="A2:N2"/>
    <mergeCell ref="A3:N3"/>
    <mergeCell ref="A5:N5"/>
    <mergeCell ref="A6:N6"/>
    <mergeCell ref="A7:N7"/>
  </mergeCells>
  <dataValidations count="1">
    <dataValidation type="list" allowBlank="1" showInputMessage="1" showErrorMessage="1" prompt="Use drop down to pick the State or enter the two letter State code." sqref="I20" xr:uid="{5BBADD21-5EBA-46F3-889E-7A9925F60661}">
      <formula1>StateCode</formula1>
    </dataValidation>
  </dataValidations>
  <hyperlinks>
    <hyperlink ref="I38" r:id="rId1" xr:uid="{5E792F74-AC6F-439C-9FAE-4596AB382CFB}"/>
    <hyperlink ref="I46" r:id="rId2" xr:uid="{C8E38C1D-E42B-47A3-85E4-4B8C0B988CE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4097"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4098" r:id="rId7" name="Check Box 2">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1" t="str">
        <f>'Cover Page - PWIC'!A7:N7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 - PWIC'!B9</f>
        <v>Progressive West Insurance Company</v>
      </c>
      <c r="F4" s="327"/>
      <c r="G4" s="113"/>
      <c r="H4" s="113"/>
      <c r="I4" s="113"/>
      <c r="J4" s="114"/>
      <c r="L4" s="74" t="s">
        <v>53</v>
      </c>
      <c r="M4" s="160">
        <f>'Cover Page - PWIC'!L9</f>
        <v>27804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 - PWIC'!B13</f>
        <v>Progressive Insurance Companies</v>
      </c>
      <c r="F6" s="327"/>
      <c r="G6" s="113"/>
      <c r="H6" s="113"/>
      <c r="I6" s="113"/>
      <c r="J6" s="114"/>
      <c r="L6" s="74" t="s">
        <v>54</v>
      </c>
      <c r="M6" s="160">
        <f>'Cover Page - PWIC'!L13</f>
        <v>155</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7"/>
      <c r="F37" s="358"/>
      <c r="G37" s="218"/>
      <c r="H37" s="218"/>
      <c r="I37" s="218"/>
      <c r="J37" s="218"/>
      <c r="K37" s="218"/>
      <c r="L37" s="99"/>
    </row>
    <row r="38" spans="1:39" ht="12.95" customHeight="1" x14ac:dyDescent="0.25">
      <c r="A38" s="97"/>
      <c r="B38" s="67"/>
      <c r="C38" s="101"/>
      <c r="D38" s="100"/>
      <c r="E38" s="359"/>
      <c r="F38" s="360"/>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t="s">
        <v>374</v>
      </c>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Normal="10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231</v>
      </c>
      <c r="B1" s="350"/>
      <c r="C1" s="350"/>
      <c r="D1" s="350"/>
      <c r="E1" s="350"/>
      <c r="F1" s="350"/>
      <c r="G1" s="350"/>
      <c r="H1" s="350"/>
      <c r="I1" s="350"/>
      <c r="J1" s="350"/>
      <c r="K1" s="350"/>
      <c r="L1" s="350"/>
      <c r="M1" s="350"/>
      <c r="N1" s="351"/>
    </row>
    <row r="2" spans="1:14" ht="23.25" customHeight="1" x14ac:dyDescent="0.3">
      <c r="A2" s="346" t="s">
        <v>342</v>
      </c>
      <c r="B2" s="347"/>
      <c r="C2" s="347"/>
      <c r="D2" s="347"/>
      <c r="E2" s="347"/>
      <c r="F2" s="347"/>
      <c r="G2" s="347"/>
      <c r="H2" s="347"/>
      <c r="I2" s="347"/>
      <c r="J2" s="347"/>
      <c r="K2" s="347"/>
      <c r="L2" s="347"/>
      <c r="M2" s="347"/>
      <c r="N2" s="348"/>
    </row>
    <row r="3" spans="1:14" ht="18.75" x14ac:dyDescent="0.3">
      <c r="A3" s="361" t="str">
        <f>'Cover Page - PWIC'!A7:N7</f>
        <v>Note:  Include ONLY refunds that have not previously been reported to the Department.</v>
      </c>
      <c r="B3" s="362"/>
      <c r="C3" s="362"/>
      <c r="D3" s="362"/>
      <c r="E3" s="362"/>
      <c r="F3" s="362"/>
      <c r="G3" s="362"/>
      <c r="H3" s="362"/>
      <c r="I3" s="362"/>
      <c r="J3" s="362"/>
      <c r="K3" s="362"/>
      <c r="L3" s="362"/>
      <c r="M3" s="362"/>
      <c r="N3" s="363"/>
    </row>
    <row r="4" spans="1:14" x14ac:dyDescent="0.25">
      <c r="A4" s="115" t="s">
        <v>17</v>
      </c>
      <c r="B4" s="116"/>
      <c r="C4" s="117"/>
      <c r="D4" s="113"/>
      <c r="E4" s="156" t="str">
        <f>'Cover Page - PWIC'!B9</f>
        <v>Progressive West Insurance Company</v>
      </c>
      <c r="F4" s="112"/>
      <c r="G4" s="112"/>
      <c r="H4" s="113"/>
      <c r="I4" s="113"/>
      <c r="J4" s="113"/>
      <c r="K4" s="114"/>
      <c r="L4" s="62"/>
      <c r="M4" s="74" t="s">
        <v>53</v>
      </c>
      <c r="N4" s="160">
        <f>'Cover Page - PWIC'!L9</f>
        <v>27804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 - PWIC'!B13</f>
        <v>Progressive Insurance Companies</v>
      </c>
      <c r="F6" s="112"/>
      <c r="G6" s="113"/>
      <c r="H6" s="113"/>
      <c r="I6" s="113"/>
      <c r="J6" s="113"/>
      <c r="K6" s="114"/>
      <c r="L6" s="62"/>
      <c r="M6" s="74" t="s">
        <v>54</v>
      </c>
      <c r="N6" s="160">
        <f>'Cover Page - PWIC'!L13</f>
        <v>155</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4" t="s">
        <v>375</v>
      </c>
      <c r="D14" s="365"/>
      <c r="E14" s="365"/>
      <c r="F14" s="365"/>
      <c r="G14" s="365"/>
      <c r="H14" s="365"/>
      <c r="I14" s="365"/>
      <c r="J14" s="365"/>
      <c r="K14" s="365"/>
      <c r="L14" s="365"/>
      <c r="M14" s="366"/>
      <c r="N14" s="251"/>
    </row>
    <row r="15" spans="1:14" x14ac:dyDescent="0.25">
      <c r="A15" s="249"/>
      <c r="B15" s="251"/>
      <c r="C15" s="367"/>
      <c r="D15" s="368"/>
      <c r="E15" s="368"/>
      <c r="F15" s="368"/>
      <c r="G15" s="368"/>
      <c r="H15" s="368"/>
      <c r="I15" s="368"/>
      <c r="J15" s="368"/>
      <c r="K15" s="368"/>
      <c r="L15" s="368"/>
      <c r="M15" s="369"/>
      <c r="N15" s="251"/>
    </row>
    <row r="16" spans="1:14" x14ac:dyDescent="0.25">
      <c r="A16" s="249"/>
      <c r="B16" s="251"/>
      <c r="C16" s="367"/>
      <c r="D16" s="368"/>
      <c r="E16" s="368"/>
      <c r="F16" s="368"/>
      <c r="G16" s="368"/>
      <c r="H16" s="368"/>
      <c r="I16" s="368"/>
      <c r="J16" s="368"/>
      <c r="K16" s="368"/>
      <c r="L16" s="368"/>
      <c r="M16" s="369"/>
      <c r="N16" s="251"/>
    </row>
    <row r="17" spans="1:14" x14ac:dyDescent="0.25">
      <c r="A17" s="249"/>
      <c r="B17" s="251"/>
      <c r="C17" s="367"/>
      <c r="D17" s="368"/>
      <c r="E17" s="368"/>
      <c r="F17" s="368"/>
      <c r="G17" s="368"/>
      <c r="H17" s="368"/>
      <c r="I17" s="368"/>
      <c r="J17" s="368"/>
      <c r="K17" s="368"/>
      <c r="L17" s="368"/>
      <c r="M17" s="369"/>
      <c r="N17" s="251"/>
    </row>
    <row r="18" spans="1:14" x14ac:dyDescent="0.25">
      <c r="A18" s="249"/>
      <c r="B18" s="251"/>
      <c r="C18" s="367"/>
      <c r="D18" s="368"/>
      <c r="E18" s="368"/>
      <c r="F18" s="368"/>
      <c r="G18" s="368"/>
      <c r="H18" s="368"/>
      <c r="I18" s="368"/>
      <c r="J18" s="368"/>
      <c r="K18" s="368"/>
      <c r="L18" s="368"/>
      <c r="M18" s="369"/>
      <c r="N18" s="251"/>
    </row>
    <row r="19" spans="1:14" x14ac:dyDescent="0.25">
      <c r="A19" s="249"/>
      <c r="B19" s="251"/>
      <c r="C19" s="367"/>
      <c r="D19" s="368"/>
      <c r="E19" s="368"/>
      <c r="F19" s="368"/>
      <c r="G19" s="368"/>
      <c r="H19" s="368"/>
      <c r="I19" s="368"/>
      <c r="J19" s="368"/>
      <c r="K19" s="368"/>
      <c r="L19" s="368"/>
      <c r="M19" s="369"/>
      <c r="N19" s="251"/>
    </row>
    <row r="20" spans="1:14" x14ac:dyDescent="0.25">
      <c r="A20" s="249"/>
      <c r="B20" s="251"/>
      <c r="C20" s="367"/>
      <c r="D20" s="368"/>
      <c r="E20" s="368"/>
      <c r="F20" s="368"/>
      <c r="G20" s="368"/>
      <c r="H20" s="368"/>
      <c r="I20" s="368"/>
      <c r="J20" s="368"/>
      <c r="K20" s="368"/>
      <c r="L20" s="368"/>
      <c r="M20" s="369"/>
      <c r="N20" s="251"/>
    </row>
    <row r="21" spans="1:14" x14ac:dyDescent="0.25">
      <c r="A21" s="249"/>
      <c r="B21" s="251"/>
      <c r="C21" s="367"/>
      <c r="D21" s="368"/>
      <c r="E21" s="368"/>
      <c r="F21" s="368"/>
      <c r="G21" s="368"/>
      <c r="H21" s="368"/>
      <c r="I21" s="368"/>
      <c r="J21" s="368"/>
      <c r="K21" s="368"/>
      <c r="L21" s="368"/>
      <c r="M21" s="369"/>
      <c r="N21" s="251"/>
    </row>
    <row r="22" spans="1:14" x14ac:dyDescent="0.25">
      <c r="A22" s="249"/>
      <c r="B22" s="251"/>
      <c r="C22" s="367"/>
      <c r="D22" s="368"/>
      <c r="E22" s="368"/>
      <c r="F22" s="368"/>
      <c r="G22" s="368"/>
      <c r="H22" s="368"/>
      <c r="I22" s="368"/>
      <c r="J22" s="368"/>
      <c r="K22" s="368"/>
      <c r="L22" s="368"/>
      <c r="M22" s="369"/>
      <c r="N22" s="251"/>
    </row>
    <row r="23" spans="1:14" x14ac:dyDescent="0.25">
      <c r="A23" s="249"/>
      <c r="B23" s="251"/>
      <c r="C23" s="370"/>
      <c r="D23" s="371"/>
      <c r="E23" s="371"/>
      <c r="F23" s="371"/>
      <c r="G23" s="371"/>
      <c r="H23" s="371"/>
      <c r="I23" s="371"/>
      <c r="J23" s="371"/>
      <c r="K23" s="371"/>
      <c r="L23" s="371"/>
      <c r="M23" s="37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4"/>
      <c r="D33" s="365"/>
      <c r="E33" s="365"/>
      <c r="F33" s="365"/>
      <c r="G33" s="365"/>
      <c r="H33" s="365"/>
      <c r="I33" s="365"/>
      <c r="J33" s="365"/>
      <c r="K33" s="365"/>
      <c r="L33" s="365"/>
      <c r="M33" s="366"/>
      <c r="N33" s="251"/>
    </row>
    <row r="34" spans="1:14" x14ac:dyDescent="0.25">
      <c r="A34" s="249"/>
      <c r="B34" s="250"/>
      <c r="C34" s="367"/>
      <c r="D34" s="368"/>
      <c r="E34" s="368"/>
      <c r="F34" s="368"/>
      <c r="G34" s="368"/>
      <c r="H34" s="368"/>
      <c r="I34" s="368"/>
      <c r="J34" s="368"/>
      <c r="K34" s="368"/>
      <c r="L34" s="368"/>
      <c r="M34" s="369"/>
      <c r="N34" s="251"/>
    </row>
    <row r="35" spans="1:14" x14ac:dyDescent="0.25">
      <c r="A35" s="249"/>
      <c r="B35" s="250"/>
      <c r="C35" s="367"/>
      <c r="D35" s="368"/>
      <c r="E35" s="368"/>
      <c r="F35" s="368"/>
      <c r="G35" s="368"/>
      <c r="H35" s="368"/>
      <c r="I35" s="368"/>
      <c r="J35" s="368"/>
      <c r="K35" s="368"/>
      <c r="L35" s="368"/>
      <c r="M35" s="369"/>
      <c r="N35" s="251"/>
    </row>
    <row r="36" spans="1:14" x14ac:dyDescent="0.25">
      <c r="A36" s="249"/>
      <c r="B36" s="250"/>
      <c r="C36" s="367"/>
      <c r="D36" s="368"/>
      <c r="E36" s="368"/>
      <c r="F36" s="368"/>
      <c r="G36" s="368"/>
      <c r="H36" s="368"/>
      <c r="I36" s="368"/>
      <c r="J36" s="368"/>
      <c r="K36" s="368"/>
      <c r="L36" s="368"/>
      <c r="M36" s="369"/>
      <c r="N36" s="251"/>
    </row>
    <row r="37" spans="1:14" x14ac:dyDescent="0.25">
      <c r="A37" s="249"/>
      <c r="B37" s="250"/>
      <c r="C37" s="367"/>
      <c r="D37" s="368"/>
      <c r="E37" s="368"/>
      <c r="F37" s="368"/>
      <c r="G37" s="368"/>
      <c r="H37" s="368"/>
      <c r="I37" s="368"/>
      <c r="J37" s="368"/>
      <c r="K37" s="368"/>
      <c r="L37" s="368"/>
      <c r="M37" s="369"/>
      <c r="N37" s="251"/>
    </row>
    <row r="38" spans="1:14" x14ac:dyDescent="0.25">
      <c r="A38" s="249"/>
      <c r="B38" s="250"/>
      <c r="C38" s="367"/>
      <c r="D38" s="368"/>
      <c r="E38" s="368"/>
      <c r="F38" s="368"/>
      <c r="G38" s="368"/>
      <c r="H38" s="368"/>
      <c r="I38" s="368"/>
      <c r="J38" s="368"/>
      <c r="K38" s="368"/>
      <c r="L38" s="368"/>
      <c r="M38" s="369"/>
      <c r="N38" s="251"/>
    </row>
    <row r="39" spans="1:14" x14ac:dyDescent="0.25">
      <c r="A39" s="249"/>
      <c r="B39" s="250"/>
      <c r="C39" s="367"/>
      <c r="D39" s="368"/>
      <c r="E39" s="368"/>
      <c r="F39" s="368"/>
      <c r="G39" s="368"/>
      <c r="H39" s="368"/>
      <c r="I39" s="368"/>
      <c r="J39" s="368"/>
      <c r="K39" s="368"/>
      <c r="L39" s="368"/>
      <c r="M39" s="369"/>
      <c r="N39" s="251"/>
    </row>
    <row r="40" spans="1:14" x14ac:dyDescent="0.25">
      <c r="A40" s="249"/>
      <c r="B40" s="250"/>
      <c r="C40" s="367"/>
      <c r="D40" s="368"/>
      <c r="E40" s="368"/>
      <c r="F40" s="368"/>
      <c r="G40" s="368"/>
      <c r="H40" s="368"/>
      <c r="I40" s="368"/>
      <c r="J40" s="368"/>
      <c r="K40" s="368"/>
      <c r="L40" s="368"/>
      <c r="M40" s="369"/>
      <c r="N40" s="251"/>
    </row>
    <row r="41" spans="1:14" x14ac:dyDescent="0.25">
      <c r="A41" s="249"/>
      <c r="B41" s="250"/>
      <c r="C41" s="367"/>
      <c r="D41" s="368"/>
      <c r="E41" s="368"/>
      <c r="F41" s="368"/>
      <c r="G41" s="368"/>
      <c r="H41" s="368"/>
      <c r="I41" s="368"/>
      <c r="J41" s="368"/>
      <c r="K41" s="368"/>
      <c r="L41" s="368"/>
      <c r="M41" s="369"/>
      <c r="N41" s="251"/>
    </row>
    <row r="42" spans="1:14" x14ac:dyDescent="0.25">
      <c r="A42" s="249"/>
      <c r="B42" s="250"/>
      <c r="C42" s="367"/>
      <c r="D42" s="368"/>
      <c r="E42" s="368"/>
      <c r="F42" s="368"/>
      <c r="G42" s="368"/>
      <c r="H42" s="368"/>
      <c r="I42" s="368"/>
      <c r="J42" s="368"/>
      <c r="K42" s="368"/>
      <c r="L42" s="368"/>
      <c r="M42" s="369"/>
      <c r="N42" s="251"/>
    </row>
    <row r="43" spans="1:14" x14ac:dyDescent="0.25">
      <c r="A43" s="249"/>
      <c r="B43" s="250"/>
      <c r="C43" s="367"/>
      <c r="D43" s="368"/>
      <c r="E43" s="368"/>
      <c r="F43" s="368"/>
      <c r="G43" s="368"/>
      <c r="H43" s="368"/>
      <c r="I43" s="368"/>
      <c r="J43" s="368"/>
      <c r="K43" s="368"/>
      <c r="L43" s="368"/>
      <c r="M43" s="369"/>
      <c r="N43" s="251"/>
    </row>
    <row r="44" spans="1:14" x14ac:dyDescent="0.25">
      <c r="A44" s="249"/>
      <c r="B44" s="250"/>
      <c r="C44" s="367"/>
      <c r="D44" s="368"/>
      <c r="E44" s="368"/>
      <c r="F44" s="368"/>
      <c r="G44" s="368"/>
      <c r="H44" s="368"/>
      <c r="I44" s="368"/>
      <c r="J44" s="368"/>
      <c r="K44" s="368"/>
      <c r="L44" s="368"/>
      <c r="M44" s="369"/>
      <c r="N44" s="251"/>
    </row>
    <row r="45" spans="1:14" x14ac:dyDescent="0.25">
      <c r="A45" s="249"/>
      <c r="B45" s="250"/>
      <c r="C45" s="367"/>
      <c r="D45" s="368"/>
      <c r="E45" s="368"/>
      <c r="F45" s="368"/>
      <c r="G45" s="368"/>
      <c r="H45" s="368"/>
      <c r="I45" s="368"/>
      <c r="J45" s="368"/>
      <c r="K45" s="368"/>
      <c r="L45" s="368"/>
      <c r="M45" s="369"/>
      <c r="N45" s="251"/>
    </row>
    <row r="46" spans="1:14" x14ac:dyDescent="0.25">
      <c r="A46" s="249"/>
      <c r="B46" s="250"/>
      <c r="C46" s="367"/>
      <c r="D46" s="368"/>
      <c r="E46" s="368"/>
      <c r="F46" s="368"/>
      <c r="G46" s="368"/>
      <c r="H46" s="368"/>
      <c r="I46" s="368"/>
      <c r="J46" s="368"/>
      <c r="K46" s="368"/>
      <c r="L46" s="368"/>
      <c r="M46" s="369"/>
      <c r="N46" s="251"/>
    </row>
    <row r="47" spans="1:14" x14ac:dyDescent="0.25">
      <c r="A47" s="249"/>
      <c r="B47" s="250"/>
      <c r="C47" s="367"/>
      <c r="D47" s="368"/>
      <c r="E47" s="368"/>
      <c r="F47" s="368"/>
      <c r="G47" s="368"/>
      <c r="H47" s="368"/>
      <c r="I47" s="368"/>
      <c r="J47" s="368"/>
      <c r="K47" s="368"/>
      <c r="L47" s="368"/>
      <c r="M47" s="369"/>
      <c r="N47" s="251"/>
    </row>
    <row r="48" spans="1:14" x14ac:dyDescent="0.25">
      <c r="A48" s="249"/>
      <c r="B48" s="250"/>
      <c r="C48" s="367"/>
      <c r="D48" s="368"/>
      <c r="E48" s="368"/>
      <c r="F48" s="368"/>
      <c r="G48" s="368"/>
      <c r="H48" s="368"/>
      <c r="I48" s="368"/>
      <c r="J48" s="368"/>
      <c r="K48" s="368"/>
      <c r="L48" s="368"/>
      <c r="M48" s="369"/>
      <c r="N48" s="251"/>
    </row>
    <row r="49" spans="1:14" x14ac:dyDescent="0.25">
      <c r="A49" s="249"/>
      <c r="B49" s="250"/>
      <c r="C49" s="367"/>
      <c r="D49" s="368"/>
      <c r="E49" s="368"/>
      <c r="F49" s="368"/>
      <c r="G49" s="368"/>
      <c r="H49" s="368"/>
      <c r="I49" s="368"/>
      <c r="J49" s="368"/>
      <c r="K49" s="368"/>
      <c r="L49" s="368"/>
      <c r="M49" s="369"/>
      <c r="N49" s="251"/>
    </row>
    <row r="50" spans="1:14" x14ac:dyDescent="0.25">
      <c r="A50" s="249"/>
      <c r="B50" s="250"/>
      <c r="C50" s="367"/>
      <c r="D50" s="368"/>
      <c r="E50" s="368"/>
      <c r="F50" s="368"/>
      <c r="G50" s="368"/>
      <c r="H50" s="368"/>
      <c r="I50" s="368"/>
      <c r="J50" s="368"/>
      <c r="K50" s="368"/>
      <c r="L50" s="368"/>
      <c r="M50" s="369"/>
      <c r="N50" s="251"/>
    </row>
    <row r="51" spans="1:14" x14ac:dyDescent="0.25">
      <c r="A51" s="249"/>
      <c r="B51" s="250"/>
      <c r="C51" s="367"/>
      <c r="D51" s="368"/>
      <c r="E51" s="368"/>
      <c r="F51" s="368"/>
      <c r="G51" s="368"/>
      <c r="H51" s="368"/>
      <c r="I51" s="368"/>
      <c r="J51" s="368"/>
      <c r="K51" s="368"/>
      <c r="L51" s="368"/>
      <c r="M51" s="369"/>
      <c r="N51" s="251"/>
    </row>
    <row r="52" spans="1:14" x14ac:dyDescent="0.25">
      <c r="A52" s="249"/>
      <c r="B52" s="250"/>
      <c r="C52" s="367"/>
      <c r="D52" s="368"/>
      <c r="E52" s="368"/>
      <c r="F52" s="368"/>
      <c r="G52" s="368"/>
      <c r="H52" s="368"/>
      <c r="I52" s="368"/>
      <c r="J52" s="368"/>
      <c r="K52" s="368"/>
      <c r="L52" s="368"/>
      <c r="M52" s="369"/>
      <c r="N52" s="251"/>
    </row>
    <row r="53" spans="1:14" x14ac:dyDescent="0.25">
      <c r="A53" s="249"/>
      <c r="B53" s="250"/>
      <c r="C53" s="367"/>
      <c r="D53" s="368"/>
      <c r="E53" s="368"/>
      <c r="F53" s="368"/>
      <c r="G53" s="368"/>
      <c r="H53" s="368"/>
      <c r="I53" s="368"/>
      <c r="J53" s="368"/>
      <c r="K53" s="368"/>
      <c r="L53" s="368"/>
      <c r="M53" s="369"/>
      <c r="N53" s="251"/>
    </row>
    <row r="54" spans="1:14" x14ac:dyDescent="0.25">
      <c r="A54" s="249"/>
      <c r="B54" s="250"/>
      <c r="C54" s="367"/>
      <c r="D54" s="368"/>
      <c r="E54" s="368"/>
      <c r="F54" s="368"/>
      <c r="G54" s="368"/>
      <c r="H54" s="368"/>
      <c r="I54" s="368"/>
      <c r="J54" s="368"/>
      <c r="K54" s="368"/>
      <c r="L54" s="368"/>
      <c r="M54" s="369"/>
      <c r="N54" s="251"/>
    </row>
    <row r="55" spans="1:14" x14ac:dyDescent="0.25">
      <c r="A55" s="249"/>
      <c r="B55" s="250"/>
      <c r="C55" s="367"/>
      <c r="D55" s="368"/>
      <c r="E55" s="368"/>
      <c r="F55" s="368"/>
      <c r="G55" s="368"/>
      <c r="H55" s="368"/>
      <c r="I55" s="368"/>
      <c r="J55" s="368"/>
      <c r="K55" s="368"/>
      <c r="L55" s="368"/>
      <c r="M55" s="369"/>
      <c r="N55" s="251"/>
    </row>
    <row r="56" spans="1:14" x14ac:dyDescent="0.25">
      <c r="A56" s="249"/>
      <c r="B56" s="250"/>
      <c r="C56" s="367"/>
      <c r="D56" s="368"/>
      <c r="E56" s="368"/>
      <c r="F56" s="368"/>
      <c r="G56" s="368"/>
      <c r="H56" s="368"/>
      <c r="I56" s="368"/>
      <c r="J56" s="368"/>
      <c r="K56" s="368"/>
      <c r="L56" s="368"/>
      <c r="M56" s="369"/>
      <c r="N56" s="251"/>
    </row>
    <row r="57" spans="1:14" x14ac:dyDescent="0.25">
      <c r="A57" s="249"/>
      <c r="B57" s="250"/>
      <c r="C57" s="367"/>
      <c r="D57" s="368"/>
      <c r="E57" s="368"/>
      <c r="F57" s="368"/>
      <c r="G57" s="368"/>
      <c r="H57" s="368"/>
      <c r="I57" s="368"/>
      <c r="J57" s="368"/>
      <c r="K57" s="368"/>
      <c r="L57" s="368"/>
      <c r="M57" s="369"/>
      <c r="N57" s="251"/>
    </row>
    <row r="58" spans="1:14" x14ac:dyDescent="0.25">
      <c r="A58" s="249"/>
      <c r="B58" s="250"/>
      <c r="C58" s="367"/>
      <c r="D58" s="368"/>
      <c r="E58" s="368"/>
      <c r="F58" s="368"/>
      <c r="G58" s="368"/>
      <c r="H58" s="368"/>
      <c r="I58" s="368"/>
      <c r="J58" s="368"/>
      <c r="K58" s="368"/>
      <c r="L58" s="368"/>
      <c r="M58" s="369"/>
      <c r="N58" s="251"/>
    </row>
    <row r="59" spans="1:14" x14ac:dyDescent="0.25">
      <c r="A59" s="249"/>
      <c r="B59" s="250"/>
      <c r="C59" s="367"/>
      <c r="D59" s="368"/>
      <c r="E59" s="368"/>
      <c r="F59" s="368"/>
      <c r="G59" s="368"/>
      <c r="H59" s="368"/>
      <c r="I59" s="368"/>
      <c r="J59" s="368"/>
      <c r="K59" s="368"/>
      <c r="L59" s="368"/>
      <c r="M59" s="369"/>
      <c r="N59" s="251"/>
    </row>
    <row r="60" spans="1:14" x14ac:dyDescent="0.25">
      <c r="A60" s="249"/>
      <c r="B60" s="250"/>
      <c r="C60" s="367"/>
      <c r="D60" s="368"/>
      <c r="E60" s="368"/>
      <c r="F60" s="368"/>
      <c r="G60" s="368"/>
      <c r="H60" s="368"/>
      <c r="I60" s="368"/>
      <c r="J60" s="368"/>
      <c r="K60" s="368"/>
      <c r="L60" s="368"/>
      <c r="M60" s="369"/>
      <c r="N60" s="251"/>
    </row>
    <row r="61" spans="1:14" x14ac:dyDescent="0.25">
      <c r="A61" s="249"/>
      <c r="B61" s="250"/>
      <c r="C61" s="367"/>
      <c r="D61" s="368"/>
      <c r="E61" s="368"/>
      <c r="F61" s="368"/>
      <c r="G61" s="368"/>
      <c r="H61" s="368"/>
      <c r="I61" s="368"/>
      <c r="J61" s="368"/>
      <c r="K61" s="368"/>
      <c r="L61" s="368"/>
      <c r="M61" s="369"/>
      <c r="N61" s="251"/>
    </row>
    <row r="62" spans="1:14" x14ac:dyDescent="0.25">
      <c r="A62" s="249"/>
      <c r="B62" s="250"/>
      <c r="C62" s="370"/>
      <c r="D62" s="371"/>
      <c r="E62" s="371"/>
      <c r="F62" s="371"/>
      <c r="G62" s="371"/>
      <c r="H62" s="371"/>
      <c r="I62" s="371"/>
      <c r="J62" s="371"/>
      <c r="K62" s="371"/>
      <c r="L62" s="371"/>
      <c r="M62" s="37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Normal="100" workbookViewId="0">
      <selection sqref="A1:M1"/>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3" t="s">
        <v>18</v>
      </c>
      <c r="B1" s="373"/>
      <c r="C1" s="373"/>
      <c r="D1" s="373"/>
      <c r="E1" s="373"/>
      <c r="F1" s="373"/>
      <c r="G1" s="373"/>
      <c r="H1" s="373"/>
      <c r="I1" s="373"/>
      <c r="J1" s="373"/>
      <c r="K1" s="373"/>
      <c r="L1" s="373"/>
      <c r="M1" s="373"/>
      <c r="N1" s="69"/>
      <c r="O1" s="69"/>
      <c r="P1" s="69"/>
      <c r="Q1" s="70"/>
      <c r="R1" s="70"/>
    </row>
    <row r="2" spans="1:21" ht="26.25" customHeight="1" x14ac:dyDescent="0.35">
      <c r="A2" s="374" t="s">
        <v>353</v>
      </c>
      <c r="B2" s="374"/>
      <c r="C2" s="374"/>
      <c r="D2" s="374"/>
      <c r="E2" s="374"/>
      <c r="F2" s="374"/>
      <c r="G2" s="374"/>
      <c r="H2" s="374"/>
      <c r="I2" s="374"/>
      <c r="J2" s="374"/>
      <c r="K2" s="374"/>
      <c r="L2" s="374"/>
      <c r="M2" s="374"/>
      <c r="N2" s="70"/>
      <c r="O2" s="70"/>
      <c r="P2" s="70"/>
      <c r="Q2" s="70"/>
      <c r="R2" s="70"/>
    </row>
    <row r="3" spans="1:21" ht="18" x14ac:dyDescent="0.25">
      <c r="A3" s="340" t="str">
        <f>'Cover Page - PWIC'!A5:N5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3">
      <c r="A4" s="375" t="str">
        <f>'Cover Page - PWIC'!A7:N7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5" t="s">
        <v>17</v>
      </c>
      <c r="B5" s="158" t="str">
        <f>'Cover Page - PWIC'!B9</f>
        <v>Progressive West Insurance Company</v>
      </c>
      <c r="C5" s="158"/>
      <c r="D5" s="266"/>
      <c r="E5" s="177"/>
      <c r="F5" s="213"/>
      <c r="G5" s="213"/>
      <c r="H5" s="213"/>
      <c r="I5" s="213"/>
      <c r="J5" s="213"/>
      <c r="K5" s="214"/>
      <c r="L5" s="185" t="s">
        <v>53</v>
      </c>
      <c r="M5" s="324">
        <f>'Cover Page - PWIC'!L9</f>
        <v>27804</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 - PWIC'!B13</f>
        <v>Progressive Insurance Companies</v>
      </c>
      <c r="C7" s="159"/>
      <c r="D7" s="159"/>
      <c r="E7" s="179"/>
      <c r="F7" s="215"/>
      <c r="G7" s="215"/>
      <c r="H7" s="215"/>
      <c r="I7" s="215"/>
      <c r="J7" s="215"/>
      <c r="K7" s="216"/>
      <c r="L7" s="141" t="s">
        <v>54</v>
      </c>
      <c r="M7" s="326">
        <f>'Cover Page - PWIC'!L13</f>
        <v>155</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27804</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27804</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27804</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27804</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27804</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27804</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27804</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27804</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27804</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27804</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27804</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27804</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27804</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27804</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27804</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27804</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27804</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27804</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27804</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27804</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27804</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27804</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27804</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27804</v>
      </c>
      <c r="B40" s="309"/>
      <c r="C40" s="309"/>
      <c r="D40" s="309"/>
      <c r="E40" s="309"/>
      <c r="F40" s="314"/>
      <c r="G40" s="315"/>
      <c r="H40" s="316"/>
      <c r="I40" s="316"/>
      <c r="J40" s="316"/>
      <c r="K40" s="314"/>
      <c r="L40" s="313"/>
      <c r="M40" s="313"/>
      <c r="O40" s="286" t="str">
        <f t="shared" si="1"/>
        <v>ASLine</v>
      </c>
    </row>
    <row r="41" spans="1:15" s="286" customFormat="1" x14ac:dyDescent="0.25">
      <c r="A41" s="312">
        <f t="shared" si="0"/>
        <v>27804</v>
      </c>
      <c r="B41" s="309"/>
      <c r="C41" s="309"/>
      <c r="D41" s="309"/>
      <c r="E41" s="309"/>
      <c r="F41" s="314"/>
      <c r="G41" s="315"/>
      <c r="H41" s="316"/>
      <c r="I41" s="316"/>
      <c r="J41" s="316"/>
      <c r="K41" s="314"/>
      <c r="L41" s="313"/>
      <c r="M41" s="313"/>
      <c r="O41" s="286" t="str">
        <f t="shared" si="1"/>
        <v>ASLine</v>
      </c>
    </row>
    <row r="42" spans="1:15" s="286" customFormat="1" x14ac:dyDescent="0.25">
      <c r="A42" s="312">
        <f t="shared" si="0"/>
        <v>27804</v>
      </c>
      <c r="B42" s="309"/>
      <c r="C42" s="309"/>
      <c r="D42" s="309"/>
      <c r="E42" s="309"/>
      <c r="F42" s="314"/>
      <c r="G42" s="315"/>
      <c r="H42" s="316"/>
      <c r="I42" s="316"/>
      <c r="J42" s="316"/>
      <c r="K42" s="314"/>
      <c r="L42" s="313"/>
      <c r="M42" s="313"/>
      <c r="O42" s="286" t="str">
        <f t="shared" si="1"/>
        <v>ASLine</v>
      </c>
    </row>
    <row r="43" spans="1:15" s="286" customFormat="1" x14ac:dyDescent="0.25">
      <c r="A43" s="312">
        <f t="shared" si="0"/>
        <v>27804</v>
      </c>
      <c r="B43" s="309"/>
      <c r="C43" s="309"/>
      <c r="D43" s="309"/>
      <c r="E43" s="309"/>
      <c r="F43" s="314"/>
      <c r="G43" s="315"/>
      <c r="H43" s="316"/>
      <c r="I43" s="316"/>
      <c r="J43" s="316"/>
      <c r="K43" s="314"/>
      <c r="L43" s="313"/>
      <c r="M43" s="313"/>
      <c r="O43" s="286" t="str">
        <f t="shared" si="1"/>
        <v>ASLine</v>
      </c>
    </row>
    <row r="44" spans="1:15" s="286" customFormat="1" x14ac:dyDescent="0.25">
      <c r="A44" s="312">
        <f t="shared" si="0"/>
        <v>27804</v>
      </c>
      <c r="B44" s="309"/>
      <c r="C44" s="309"/>
      <c r="D44" s="309"/>
      <c r="E44" s="309"/>
      <c r="F44" s="314"/>
      <c r="G44" s="315"/>
      <c r="H44" s="316"/>
      <c r="I44" s="316"/>
      <c r="J44" s="316"/>
      <c r="K44" s="314"/>
      <c r="L44" s="313"/>
      <c r="M44" s="313"/>
      <c r="O44" s="286" t="str">
        <f t="shared" si="1"/>
        <v>ASLine</v>
      </c>
    </row>
    <row r="45" spans="1:15" s="286" customFormat="1" x14ac:dyDescent="0.25">
      <c r="A45" s="312">
        <f t="shared" si="0"/>
        <v>27804</v>
      </c>
      <c r="B45" s="309"/>
      <c r="C45" s="309"/>
      <c r="D45" s="309"/>
      <c r="E45" s="309"/>
      <c r="F45" s="314"/>
      <c r="G45" s="315"/>
      <c r="H45" s="316"/>
      <c r="I45" s="316"/>
      <c r="J45" s="316"/>
      <c r="K45" s="314"/>
      <c r="L45" s="313"/>
      <c r="M45" s="313"/>
      <c r="O45" s="286" t="str">
        <f t="shared" si="1"/>
        <v>ASLine</v>
      </c>
    </row>
    <row r="46" spans="1:15" s="286" customFormat="1" x14ac:dyDescent="0.25">
      <c r="A46" s="312">
        <f t="shared" si="0"/>
        <v>27804</v>
      </c>
      <c r="B46" s="309"/>
      <c r="C46" s="309"/>
      <c r="D46" s="309"/>
      <c r="E46" s="309"/>
      <c r="F46" s="314"/>
      <c r="G46" s="315"/>
      <c r="H46" s="316"/>
      <c r="I46" s="316"/>
      <c r="J46" s="316"/>
      <c r="K46" s="314"/>
      <c r="L46" s="313"/>
      <c r="M46" s="313"/>
      <c r="O46" s="286" t="str">
        <f t="shared" si="1"/>
        <v>ASLine</v>
      </c>
    </row>
    <row r="47" spans="1:15" s="286" customFormat="1" x14ac:dyDescent="0.25">
      <c r="A47" s="312">
        <f t="shared" si="0"/>
        <v>27804</v>
      </c>
      <c r="B47" s="309"/>
      <c r="C47" s="309"/>
      <c r="D47" s="309"/>
      <c r="E47" s="309"/>
      <c r="F47" s="314"/>
      <c r="G47" s="315"/>
      <c r="H47" s="316"/>
      <c r="I47" s="316"/>
      <c r="J47" s="316"/>
      <c r="K47" s="314"/>
      <c r="L47" s="313"/>
      <c r="M47" s="313"/>
      <c r="O47" s="286" t="str">
        <f t="shared" si="1"/>
        <v>ASLine</v>
      </c>
    </row>
    <row r="48" spans="1:15" s="286" customFormat="1" x14ac:dyDescent="0.25">
      <c r="A48" s="312">
        <f t="shared" si="0"/>
        <v>27804</v>
      </c>
      <c r="B48" s="309"/>
      <c r="C48" s="309"/>
      <c r="D48" s="309"/>
      <c r="E48" s="309"/>
      <c r="F48" s="314"/>
      <c r="G48" s="315"/>
      <c r="H48" s="316"/>
      <c r="I48" s="316"/>
      <c r="J48" s="316"/>
      <c r="K48" s="314"/>
      <c r="L48" s="313"/>
      <c r="M48" s="313"/>
      <c r="O48" s="286" t="str">
        <f t="shared" si="1"/>
        <v>ASLine</v>
      </c>
    </row>
    <row r="49" spans="1:15" s="286" customFormat="1" x14ac:dyDescent="0.25">
      <c r="A49" s="312">
        <f t="shared" si="0"/>
        <v>27804</v>
      </c>
      <c r="B49" s="309"/>
      <c r="C49" s="309"/>
      <c r="D49" s="309"/>
      <c r="E49" s="309"/>
      <c r="F49" s="314"/>
      <c r="G49" s="315"/>
      <c r="H49" s="316"/>
      <c r="I49" s="316"/>
      <c r="J49" s="316"/>
      <c r="K49" s="314"/>
      <c r="L49" s="313"/>
      <c r="M49" s="313"/>
      <c r="O49" s="286" t="str">
        <f t="shared" si="1"/>
        <v>ASLine</v>
      </c>
    </row>
    <row r="50" spans="1:15" s="286" customFormat="1" x14ac:dyDescent="0.25">
      <c r="A50" s="312">
        <f t="shared" si="0"/>
        <v>27804</v>
      </c>
      <c r="B50" s="309"/>
      <c r="C50" s="309"/>
      <c r="D50" s="309"/>
      <c r="E50" s="309"/>
      <c r="F50" s="314"/>
      <c r="G50" s="315"/>
      <c r="H50" s="316"/>
      <c r="I50" s="316"/>
      <c r="J50" s="316"/>
      <c r="K50" s="314"/>
      <c r="L50" s="313"/>
      <c r="M50" s="313"/>
      <c r="O50" s="286" t="str">
        <f t="shared" si="1"/>
        <v>ASLine</v>
      </c>
    </row>
    <row r="51" spans="1:15" s="286" customFormat="1" x14ac:dyDescent="0.25">
      <c r="A51" s="312">
        <f t="shared" si="0"/>
        <v>27804</v>
      </c>
      <c r="B51" s="309"/>
      <c r="C51" s="309"/>
      <c r="D51" s="309"/>
      <c r="E51" s="309"/>
      <c r="F51" s="314"/>
      <c r="G51" s="315"/>
      <c r="H51" s="316"/>
      <c r="I51" s="316"/>
      <c r="J51" s="316"/>
      <c r="K51" s="314"/>
      <c r="L51" s="313"/>
      <c r="M51" s="313"/>
      <c r="O51" s="286" t="str">
        <f t="shared" si="1"/>
        <v>ASLine</v>
      </c>
    </row>
    <row r="52" spans="1:15" s="286" customFormat="1" x14ac:dyDescent="0.25">
      <c r="A52" s="312">
        <f t="shared" si="0"/>
        <v>27804</v>
      </c>
      <c r="B52" s="309"/>
      <c r="C52" s="309"/>
      <c r="D52" s="309"/>
      <c r="E52" s="309"/>
      <c r="F52" s="314"/>
      <c r="G52" s="315"/>
      <c r="H52" s="316"/>
      <c r="I52" s="316"/>
      <c r="J52" s="316"/>
      <c r="K52" s="314"/>
      <c r="L52" s="313"/>
      <c r="M52" s="313"/>
      <c r="O52" s="286" t="str">
        <f t="shared" si="1"/>
        <v>ASLine</v>
      </c>
    </row>
    <row r="53" spans="1:15" s="286" customFormat="1" x14ac:dyDescent="0.25">
      <c r="A53" s="312">
        <f t="shared" si="0"/>
        <v>27804</v>
      </c>
      <c r="B53" s="309"/>
      <c r="C53" s="309"/>
      <c r="D53" s="309"/>
      <c r="E53" s="309"/>
      <c r="F53" s="314"/>
      <c r="G53" s="315"/>
      <c r="H53" s="316"/>
      <c r="I53" s="316"/>
      <c r="J53" s="316"/>
      <c r="K53" s="314"/>
      <c r="L53" s="313"/>
      <c r="M53" s="313"/>
      <c r="O53" s="286" t="str">
        <f t="shared" si="1"/>
        <v>ASLine</v>
      </c>
    </row>
    <row r="54" spans="1:15" s="286" customFormat="1" x14ac:dyDescent="0.25">
      <c r="A54" s="312">
        <f t="shared" si="0"/>
        <v>27804</v>
      </c>
      <c r="B54" s="309"/>
      <c r="C54" s="309"/>
      <c r="D54" s="309"/>
      <c r="E54" s="309"/>
      <c r="F54" s="314"/>
      <c r="G54" s="315"/>
      <c r="H54" s="316"/>
      <c r="I54" s="316"/>
      <c r="J54" s="316"/>
      <c r="K54" s="314"/>
      <c r="L54" s="313"/>
      <c r="M54" s="313"/>
      <c r="O54" s="286" t="str">
        <f t="shared" si="1"/>
        <v>ASLine</v>
      </c>
    </row>
    <row r="55" spans="1:15" s="286" customFormat="1" x14ac:dyDescent="0.25">
      <c r="A55" s="312">
        <f t="shared" si="0"/>
        <v>27804</v>
      </c>
      <c r="B55" s="309"/>
      <c r="C55" s="309"/>
      <c r="D55" s="309"/>
      <c r="E55" s="309"/>
      <c r="F55" s="314"/>
      <c r="G55" s="315"/>
      <c r="H55" s="316"/>
      <c r="I55" s="316"/>
      <c r="J55" s="316"/>
      <c r="K55" s="314"/>
      <c r="L55" s="313"/>
      <c r="M55" s="313"/>
      <c r="O55" s="286" t="str">
        <f t="shared" si="1"/>
        <v>ASLine</v>
      </c>
    </row>
    <row r="56" spans="1:15" ht="15.75" x14ac:dyDescent="0.25">
      <c r="A56" s="312">
        <f t="shared" si="0"/>
        <v>27804</v>
      </c>
      <c r="B56" s="309"/>
      <c r="C56" s="309"/>
      <c r="D56" s="309"/>
      <c r="E56" s="309"/>
      <c r="F56" s="314"/>
      <c r="G56" s="315"/>
      <c r="H56" s="316"/>
      <c r="I56" s="316"/>
      <c r="J56" s="316"/>
      <c r="K56" s="314"/>
      <c r="L56" s="313"/>
      <c r="M56" s="313"/>
      <c r="O56" s="286" t="str">
        <f t="shared" si="1"/>
        <v>ASLine</v>
      </c>
    </row>
    <row r="57" spans="1:15" ht="15.75" x14ac:dyDescent="0.25">
      <c r="A57" s="312">
        <f t="shared" si="0"/>
        <v>27804</v>
      </c>
      <c r="B57" s="309"/>
      <c r="C57" s="309"/>
      <c r="D57" s="309"/>
      <c r="E57" s="309"/>
      <c r="F57" s="314"/>
      <c r="G57" s="315"/>
      <c r="H57" s="316"/>
      <c r="I57" s="316"/>
      <c r="J57" s="316"/>
      <c r="K57" s="314"/>
      <c r="L57" s="313"/>
      <c r="M57" s="313"/>
      <c r="O57" s="286" t="str">
        <f t="shared" si="1"/>
        <v>ASLine</v>
      </c>
    </row>
    <row r="58" spans="1:15" ht="15.75" x14ac:dyDescent="0.25">
      <c r="A58" s="312">
        <f t="shared" si="0"/>
        <v>27804</v>
      </c>
      <c r="B58" s="309"/>
      <c r="C58" s="309"/>
      <c r="D58" s="309"/>
      <c r="E58" s="309"/>
      <c r="F58" s="314"/>
      <c r="G58" s="315"/>
      <c r="H58" s="316"/>
      <c r="I58" s="316"/>
      <c r="J58" s="316"/>
      <c r="K58" s="314"/>
      <c r="L58" s="313"/>
      <c r="M58" s="313"/>
      <c r="O58" s="286" t="str">
        <f t="shared" si="1"/>
        <v>ASLine</v>
      </c>
    </row>
    <row r="59" spans="1:15" ht="15.75" x14ac:dyDescent="0.25">
      <c r="A59" s="312">
        <f t="shared" si="0"/>
        <v>27804</v>
      </c>
      <c r="B59" s="309"/>
      <c r="C59" s="309"/>
      <c r="D59" s="309"/>
      <c r="E59" s="309"/>
      <c r="F59" s="314"/>
      <c r="G59" s="315"/>
      <c r="H59" s="316"/>
      <c r="I59" s="316"/>
      <c r="J59" s="316"/>
      <c r="K59" s="314"/>
      <c r="L59" s="313"/>
      <c r="M59" s="313"/>
      <c r="O59" s="286" t="str">
        <f t="shared" si="1"/>
        <v>ASLine</v>
      </c>
    </row>
    <row r="60" spans="1:15" ht="15.75" x14ac:dyDescent="0.25">
      <c r="A60" s="312">
        <f t="shared" si="0"/>
        <v>27804</v>
      </c>
      <c r="B60" s="309"/>
      <c r="C60" s="309"/>
      <c r="D60" s="309"/>
      <c r="E60" s="309"/>
      <c r="F60" s="314"/>
      <c r="G60" s="315"/>
      <c r="H60" s="316"/>
      <c r="I60" s="316"/>
      <c r="J60" s="316"/>
      <c r="K60" s="314"/>
      <c r="L60" s="313"/>
      <c r="M60" s="313"/>
      <c r="O60" s="286" t="str">
        <f t="shared" si="1"/>
        <v>ASLine</v>
      </c>
    </row>
    <row r="61" spans="1:15" ht="15.75" x14ac:dyDescent="0.25">
      <c r="A61" s="312">
        <f t="shared" si="0"/>
        <v>27804</v>
      </c>
      <c r="B61" s="309"/>
      <c r="C61" s="309"/>
      <c r="D61" s="309"/>
      <c r="E61" s="309"/>
      <c r="F61" s="314"/>
      <c r="G61" s="315"/>
      <c r="H61" s="316"/>
      <c r="I61" s="316"/>
      <c r="J61" s="316"/>
      <c r="K61" s="314"/>
      <c r="L61" s="313"/>
      <c r="M61" s="313"/>
      <c r="O61" s="286" t="str">
        <f t="shared" si="1"/>
        <v>ASLine</v>
      </c>
    </row>
    <row r="62" spans="1:15" ht="15.75" x14ac:dyDescent="0.25">
      <c r="A62" s="312">
        <f t="shared" si="0"/>
        <v>27804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 - PWIC'!B9</f>
        <v>Progressive West Insurance Company</v>
      </c>
      <c r="B4" s="151">
        <f>'Cover Page - PWIC'!L9</f>
        <v>27804</v>
      </c>
      <c r="C4" s="151" t="str">
        <f>'Cover Page - PWIC'!B13</f>
        <v>Progressive Insurance Companies</v>
      </c>
      <c r="D4" s="152">
        <f>'Cover Page - PWIC'!L13</f>
        <v>155</v>
      </c>
      <c r="E4" s="151" t="str">
        <f>'Cover Page - PWIC'!B17</f>
        <v>10929 Disk Dr.</v>
      </c>
      <c r="F4" s="151" t="str">
        <f>'Cover Page - PWIC'!B20</f>
        <v>Rancho Cordova</v>
      </c>
      <c r="G4" s="151" t="str">
        <f>'Cover Page - PWIC'!I20</f>
        <v>CA</v>
      </c>
      <c r="H4" s="152">
        <f>'Cover Page - PWIC'!L20</f>
        <v>95670</v>
      </c>
      <c r="I4" s="151" t="b">
        <v>1</v>
      </c>
      <c r="J4" s="151" t="b">
        <v>0</v>
      </c>
      <c r="K4" s="153">
        <f>'Cover Page - PWIC'!B32</f>
        <v>44314</v>
      </c>
      <c r="L4" s="173" t="str">
        <f>'Cover Page - PWIC'!B35</f>
        <v>Kanik Varma</v>
      </c>
      <c r="M4" s="173" t="str">
        <f>'Cover Page - PWIC'!B38</f>
        <v>President</v>
      </c>
      <c r="N4" s="212" t="str">
        <f>'Cover Page - PWIC'!I35</f>
        <v>(916) 330-6442</v>
      </c>
      <c r="O4" s="212" t="str">
        <f>'Cover Page - PWIC'!L35</f>
        <v>(916) 330-6452</v>
      </c>
      <c r="P4" s="151" t="str">
        <f>'Cover Page - PWIC'!I38</f>
        <v>Kanik_Varma@Progressive.com</v>
      </c>
      <c r="Q4" s="151" t="str">
        <f>'Cover Page - PWIC'!B42</f>
        <v>Michael Maas</v>
      </c>
      <c r="R4" s="151" t="str">
        <f>'Cover Page - PWIC'!B46</f>
        <v>Product Analyst</v>
      </c>
      <c r="S4" s="212" t="str">
        <f>'Cover Page - PWIC'!I42</f>
        <v>(440) 620-8998</v>
      </c>
      <c r="T4" s="212" t="str">
        <f>'Cover Page - PWIC'!L42</f>
        <v>(916) 330-6452</v>
      </c>
      <c r="U4" s="151" t="str">
        <f>'Cover Page - PWIC'!I46</f>
        <v>Michael_Maas@Progressive.com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Progressive West has provided a total of $26,632,851 in premium credits during 2020 which represents 8.6% of policy premiums for the period of March 2020 through December 2020 for the lines specified in Bulletin 2020-3.   In addition Progressive West reduced annual miles and associated premium changes for 13,269 policies and 18,636 vehicles as specifically requested by customers.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 - PWIC'!$L$9</f>
        <v>27804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25">
      <c r="A4" s="151">
        <f>'Cover Page - PWIC'!$L$9</f>
        <v>27804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 - PWIC'!$L$9</f>
        <v>27804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 - PWIC'!$L$9</f>
        <v>27804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 - PWIC'!$L$9</f>
        <v>27804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 - PWIC'!$L$9</f>
        <v>27804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 - PWIC'!$L$9</f>
        <v>27804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D8FBD8F3830A4E97E4E91C39F22B39" ma:contentTypeVersion="9" ma:contentTypeDescription="Create a new document." ma:contentTypeScope="" ma:versionID="584acf87e943d3861cc473057343ad51">
  <xsd:schema xmlns:xsd="http://www.w3.org/2001/XMLSchema" xmlns:xs="http://www.w3.org/2001/XMLSchema" xmlns:p="http://schemas.microsoft.com/office/2006/metadata/properties" xmlns:ns2="4ebd4edc-62fd-4305-bde6-6af1fd10a148" targetNamespace="http://schemas.microsoft.com/office/2006/metadata/properties" ma:root="true" ma:fieldsID="dc0d783b1ed8363675f0ccaf619100da" ns2:_="">
    <xsd:import namespace="4ebd4edc-62fd-4305-bde6-6af1fd10a1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bd4edc-62fd-4305-bde6-6af1fd10a1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C3688E-688D-46B8-BA43-03E9544FA9D9}">
  <ds:schemaRefs>
    <ds:schemaRef ds:uri="http://schemas.microsoft.com/sharepoint/v3/contenttype/forms"/>
  </ds:schemaRefs>
</ds:datastoreItem>
</file>

<file path=customXml/itemProps2.xml><?xml version="1.0" encoding="utf-8"?>
<ds:datastoreItem xmlns:ds="http://schemas.openxmlformats.org/officeDocument/2006/customXml" ds:itemID="{A2C817D5-D13E-4F71-9546-F8D9115770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bd4edc-62fd-4305-bde6-6af1fd10a1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2A9F76-57F0-467A-82DF-52BB12AA2D16}">
  <ds:schemaRefs>
    <ds:schemaRef ds:uri="http://schemas.microsoft.com/office/infopath/2007/PartnerControls"/>
    <ds:schemaRef ds:uri="http://purl.org/dc/elements/1.1/"/>
    <ds:schemaRef ds:uri="http://schemas.microsoft.com/office/2006/metadata/properties"/>
    <ds:schemaRef ds:uri="4ebd4edc-62fd-4305-bde6-6af1fd10a148"/>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 - PWIC</vt:lpstr>
      <vt:lpstr>Cover Page - PAIC</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Michael Maas</cp:lastModifiedBy>
  <cp:lastPrinted>2020-05-12T15:41:53Z</cp:lastPrinted>
  <dcterms:created xsi:type="dcterms:W3CDTF">2020-04-14T23:06:16Z</dcterms:created>
  <dcterms:modified xsi:type="dcterms:W3CDTF">2021-04-28T12:20:58Z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0x0101007FD8FBD8F3830A4E97E4E91C39F22B39</vt:lpwstr>
  </property>
</Properties>
</file>