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oduct\States\California\Auto\COVID-19 Auto Refunds\Sep Oct Nov Dec 2020 Report\"/>
    </mc:Choice>
  </mc:AlternateContent>
  <bookViews>
    <workbookView xWindow="0" yWindow="0" windowWidth="20486" windowHeight="7322"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<sst xmlns="http://schemas.openxmlformats.org/spreadsheetml/2006/main" count="544" uniqueCount="369">
  <si>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</si>
  <si>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</si>
  <si>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</si>
  <si>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</si>
  <si>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</si>
  <si>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</si>
  <si>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</si>
  <si>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</si>
  <si>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</si>
  <si>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</si>
  <si>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</si>
  <si>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</si>
  <si>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</si>
  <si>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</si>
  <si>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</si>
  <si>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</si>
  <si>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</si>
  <si>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</si>
  <si>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</si>
  <si>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</si>
  <si>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</si>
  <si>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</si>
  <si>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</si>
  <si>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</si>
  <si>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</si>
  <si>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</si>
  <si>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</si>
  <si>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</si>
  <si>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</si>
  <si>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</si>
  <si>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</si>
  <si>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</si>
  <si>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</si>
  <si>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</si>
  <si>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</si>
  <si>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</si>
  <si>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</si>
  <si>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</si>
  <si>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</si>
  <si>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</si>
  <si>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</si>
  <si>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</si>
  <si>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</si>
  <si>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</si>
  <si>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</si>
  <si>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</si>
  <si>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</si>
  <si>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</si>
  <si>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</si>
  <si>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</si>
  <si>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</si>
  <si>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</si>
  <si>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</si>
  <si>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</si>
  <si>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</si>
  <si>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</si>
  <si>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</si>
  <si>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</si>
  <si>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</si>
  <si>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</si>
  <si>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</si>
  <si>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</si>
  <si>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</si>
  <si>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</si>
  <si>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</si>
  <si>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</si>
  <si>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</si>
  <si>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</si>
  <si>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</si>
  <si>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</si>
  <si>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</si>
  <si>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</si>
  <si>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</si>
  <si>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</si>
  <si>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</si>
  <si>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</si>
  <si>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</si>
  <si>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</si>
  <si>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</si>
  <si>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</si>
  <si>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</si>
  <si>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</si>
  <si>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</si>
  <si>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</si>
  <si>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</si>
  <si>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</si>
  <si>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</si>
  <si>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</si>
  <si>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</si>
  <si>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</si>
  <si>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</si>
  <si>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</si>
  <si>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</si>
  <si>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</si>
  <si>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</si>
  <si>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</si>
  <si>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</si>
  <si>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</si>
  <si>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</si>
  <si>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</si>
  <si>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</si>
  <si>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</si>
  <si>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</si>
  <si>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</si>
  <si>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</si>
  <si>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</si>
  <si>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</si>
  <si>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</si>
  <si>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</si>
  <si>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</si>
  <si>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</si>
  <si>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</si>
  <si>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</si>
  <si>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</si>
  <si>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</si>
  <si>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</si>
  <si>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</si>
  <si>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</si>
  <si>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</si>
  <si>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</si>
  <si>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</si>
  <si>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</si>
  <si>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</si>
  <si>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</si>
  <si>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</si>
  <si>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</si>
  <si>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</si>
  <si>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</si>
  <si>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</si>
  <si>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</si>
  <si>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</si>
  <si>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</si>
  <si>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</si>
  <si>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</si>
  <si>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</si>
  <si>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</si>
  <si>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</si>
  <si>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</si>
  <si>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</si>
  <si>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</si>
  <si>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</si>
  <si>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</si>
  <si>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</si>
  <si>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</si>
  <si>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</si>
  <si>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</si>
  <si>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</si>
  <si>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</si>
  <si>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</si>
  <si>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</si>
  <si>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</si>
  <si>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</si>
  <si>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</si>
  <si>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</si>
  <si>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</si>
  <si>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</si>
  <si>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</si>
  <si>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</si>
  <si>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</si>
  <si>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</si>
  <si>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</si>
  <si>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</si>
  <si>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</si>
  <si>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</si>
  <si>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</si>
  <si>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</si>
  <si>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</si>
  <si>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</si>
  <si>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</si>
  <si>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</si>
  <si>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</si>
  <si>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</si>
  <si>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</si>
  <si>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</si>
  <si>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</si>
  <si>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</si>
  <si>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</si>
  <si>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</si>
  <si>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</si>
  <si>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</si>
  <si>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</si>
  <si>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</si>
  <si>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</si>
  <si>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</si>
  <si>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</si>
  <si>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</si>
  <si>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</si>
  <si>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</si>
  <si>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</si>
  <si>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</si>
  <si>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</si>
  <si>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</si>
  <si>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</si>
  <si>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</si>
  <si>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</si>
  <si>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</si>
  <si>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</si>
  <si>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</si>
  <si>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</si>
  <si>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</si>
  <si>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</si>
  <si>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</si>
  <si>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</si>
  <si>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</si>
  <si>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</si>
  <si>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</si>
  <si>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</si>
  <si>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</si>
  <si>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</si>
  <si>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</si>
  <si>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</si>
  <si>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</si>
  <si>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</si>
  <si>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</si>
  <si>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</si>
  <si>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</si>
  <si>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</si>
  <si>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</si>
  <si>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</si>
  <si>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</si>
  <si>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</si>
  <si>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</si>
  <si>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</si>
  <si>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</si>
  <si>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</si>
  <si>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</si>
  <si>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</si>
  <si>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</si>
  <si>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</si>
  <si>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</si>
  <si>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</si>
  <si>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</si>
  <si>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</si>
  <si>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</si>
  <si>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</si>
  <si>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</si>
  <si>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</si>
  <si>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</si>
  <si>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</si>
  <si>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</si>
  <si>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</si>
  <si>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</si>
  <si>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</si>
  <si>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</si>
  <si>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</si>
  <si>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</si>
  <si>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</si>
  <si>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</si>
  <si>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</si>
  <si>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</si>
  <si>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</si>
  <si>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</si>
  <si>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</si>
  <si>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</si>
  <si>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</si>
  <si>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</si>
  <si>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</si>
  <si>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</si>
  <si>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</si>
  <si>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</si>
  <si>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</si>
  <si>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</si>
  <si>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</si>
  <si>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</si>
  <si>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</si>
  <si>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</si>
  <si>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</si>
  <si>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</si>
  <si>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</si>
  <si>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</si>
  <si>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</si>
  <si>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</si>
  <si>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</si>
  <si>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</si>
  <si>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</si>
  <si>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</si>
  <si>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</si>
  <si>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</si>
  <si>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</si>
  <si>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</si>
  <si>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</si>
  <si>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</si>
  <si>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</si>
  <si>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</si>
  <si>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</si>
  <si>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</si>
  <si>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</si>
  <si>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</si>
  <si>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</si>
  <si>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</si>
  <si>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</si>
  <si>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</si>
  <si>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</si>
  <si>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</si>
  <si>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</si>
  <si>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</si>
  <si>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</si>
  <si>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</si>
  <si>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</si>
  <si>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</si>
  <si>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</si>
  <si>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</si>
  <si>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</si>
  <si>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</si>
  <si>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</si>
  <si>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</si>
  <si>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</si>
  <si>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</si>
  <si>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</si>
  <si>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</si>
  <si>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</si>
  <si>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</si>
  <si>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</si>
  <si>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</si>
  <si>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</si>
  <si>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</si>
  <si>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</si>
  <si>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</si>
  <si>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</si>
  <si>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</si>
  <si>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</si>
  <si>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</si>
  <si>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</si>
  <si>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</si>
  <si>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</si>
  <si>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</si>
  <si>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</si>
  <si>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</si>
  <si>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</si>
  <si>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</si>
  <si>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</si>
  <si>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</si>
  <si>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</si>
  <si>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</si>
  <si>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</si>
  <si>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</si>
  <si>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</si>
  <si>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</si>
  <si>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</si>
  <si>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</si>
  <si>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</si>
  <si>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</si>
  <si>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</si>
  <si>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</si>
  <si>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</si>
  <si>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</si>
  <si>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</si>
  <si>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</si>
  <si>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</si>
  <si>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</si>
  <si>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</si>
  <si>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</si>
  <si>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</si>
  <si>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</si>
  <si>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Privilege Underwriters Reciprocal Exchange</t>
  </si>
  <si>
    <t>PURE Group of Insurance Companies</t>
  </si>
  <si>
    <t>44 South Broadway, Suite 301</t>
  </si>
  <si>
    <t>White Plains</t>
  </si>
  <si>
    <t>John Pagano</t>
  </si>
  <si>
    <t>Vice President, Product Management</t>
  </si>
  <si>
    <t>Runia Madson</t>
  </si>
  <si>
    <t>Director, Product Management</t>
  </si>
  <si>
    <t>219-985-3582</t>
  </si>
  <si>
    <t>jpagano@pureinsurance.com</t>
  </si>
  <si>
    <t>312-924-0637</t>
  </si>
  <si>
    <t>rmadson@pureinsuance.com</t>
  </si>
  <si>
    <t>Privilege Underwriters Reciprocal Exchange (PURE) is a Florida-domiciled reciprocal insurer focused on the high net worth personal lines market.
PURE recognizes the circumstances surrounding the COVID-19 pandemic resulting in reduced miles driven. As a result, PURE is providing a Reduced Annual Mileage refund equal to 15% of automobile premiums earned during the duration of the stay at home orders in California, as established by the California department within Bulletin 2020-03, Bulletin 2020-04, and Bulletin 2020-08 which outline refund required for the months of March, April, May, and June hereinafter referred to as the “Refund Period”.
PURE is providing this premium refund to address immediate needs related to usage changes, understanding that the long-term impacts of the pandemic are not yet understood. We are leveraging judgement and industry response in the selection of the 15% refund and the refund is not tied to any actuarial ratemaking methodologies, which are prospective in nature; rather, it is an acknowledgment of the impact on miles driven and the estimated reduction of accidents. 
Given that the experience period used within our indications can be comprised of multiple years of claims data, we will also evaluate whether this unprecedented short-term impact from COVID-19 is reflective of the long-term prospective trends that would impact our rates.
No action is required from the insured in order to receive the credit. Any policy inforce during the Refund Period will receive the refund for the duration of the order or the portion thereof for which the policy was inforce. The amounts provided on the worksheet tab are estimated based on data pulled at the end of June 2020. The refund is not contingent upon an insured renewing their automobile policy with PURE and policies that were inforce during the Refund Period that have since been canceled will also receive the credit. In addition to the refund, PURE does not apply late fees and is currently suspending all cancellations due to non-payments.
Because our premiums for Classic Collector Vehicles, Antique Collector Vehicles, and Exotic Collector Vehicles already reflect the low-to-no mileage of these vehicles, this refund will not be applied to these types of vehicles.
The credits will be paid by the same method an insured uses for bill payment or applied to reduce any outstanding balance due to PURE.
PURE will send communication to each insured receiving a refund detailing the amount of the refund and the refund was determined. Insureds will be able to review the refund transaction immediately by logging into their Member Portal where insureds have 24/7 access to billing and coverage information. 
PURE has already communicated its intention to provide the Reduced Annual Mileage Credit to insureds via email and a content published on our website. 
In partnership with our licensed independent broker partners, PURE is developing a communication strategy to educate insureds regarding premium saving options to revise usage and coverage to reflect any changes that may be appropriate due to the circumstances surrounding the pandemic. Insureds who feel that their policy characteristics are n</t>
  </si>
  <si>
    <t>PURE Private Fleet Auto</t>
  </si>
  <si>
    <t>19-1468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</si>
</sst>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284672</xdr:colOff>
          <xdr:row>23</xdr:row>
          <xdr:rowOff>34506</xdr:rowOff>
        </xdr:from>
        <xdr:to>
          <xdr:col>1</xdr:col>
          <xdr:colOff>232913</xdr:colOff>
          <xdr:row>25</xdr:row>
          <xdr:rowOff>112143</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51758</xdr:rowOff>
        </xdr:from>
        <xdr:to>
          <xdr:col>1</xdr:col>
          <xdr:colOff>448574</xdr:colOff>
          <xdr:row>27</xdr:row>
          <xdr:rowOff>120770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42</xdr:row>
          <xdr:rowOff>146649</xdr:rowOff>
        </xdr:from>
        <xdr:to>
          <xdr:col>6</xdr:col>
          <xdr:colOff>483079</xdr:colOff>
          <xdr:row>44</xdr:row>
          <xdr:rowOff>17253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42</xdr:row>
          <xdr:rowOff>146649</xdr:rowOff>
        </xdr:from>
        <xdr:to>
          <xdr:col>7</xdr:col>
          <xdr:colOff>483079</xdr:colOff>
          <xdr:row>44</xdr:row>
          <xdr:rowOff>17253</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42</xdr:row>
          <xdr:rowOff>146649</xdr:rowOff>
        </xdr:from>
        <xdr:to>
          <xdr:col>8</xdr:col>
          <xdr:colOff>483079</xdr:colOff>
          <xdr:row>44</xdr:row>
          <xdr:rowOff>17253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42</xdr:row>
          <xdr:rowOff>146649</xdr:rowOff>
        </xdr:from>
        <xdr:to>
          <xdr:col>9</xdr:col>
          <xdr:colOff>483079</xdr:colOff>
          <xdr:row>44</xdr:row>
          <xdr:rowOff>17253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42</xdr:row>
          <xdr:rowOff>146649</xdr:rowOff>
        </xdr:from>
        <xdr:to>
          <xdr:col>10</xdr:col>
          <xdr:colOff>483079</xdr:colOff>
          <xdr:row>44</xdr:row>
          <xdr:rowOff>17253</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42</xdr:row>
          <xdr:rowOff>146649</xdr:rowOff>
        </xdr:from>
        <xdr:to>
          <xdr:col>11</xdr:col>
          <xdr:colOff>483079</xdr:colOff>
          <xdr:row>44</xdr:row>
          <xdr:rowOff>17253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43</xdr:row>
          <xdr:rowOff>146649</xdr:rowOff>
        </xdr:from>
        <xdr:to>
          <xdr:col>6</xdr:col>
          <xdr:colOff>483079</xdr:colOff>
          <xdr:row>45</xdr:row>
          <xdr:rowOff>17253</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43</xdr:row>
          <xdr:rowOff>146649</xdr:rowOff>
        </xdr:from>
        <xdr:to>
          <xdr:col>7</xdr:col>
          <xdr:colOff>483079</xdr:colOff>
          <xdr:row>45</xdr:row>
          <xdr:rowOff>17253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43</xdr:row>
          <xdr:rowOff>146649</xdr:rowOff>
        </xdr:from>
        <xdr:to>
          <xdr:col>8</xdr:col>
          <xdr:colOff>483079</xdr:colOff>
          <xdr:row>45</xdr:row>
          <xdr:rowOff>17253</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43</xdr:row>
          <xdr:rowOff>146649</xdr:rowOff>
        </xdr:from>
        <xdr:to>
          <xdr:col>9</xdr:col>
          <xdr:colOff>483079</xdr:colOff>
          <xdr:row>45</xdr:row>
          <xdr:rowOff>17253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43</xdr:row>
          <xdr:rowOff>146649</xdr:rowOff>
        </xdr:from>
        <xdr:to>
          <xdr:col>10</xdr:col>
          <xdr:colOff>483079</xdr:colOff>
          <xdr:row>45</xdr:row>
          <xdr:rowOff>17253</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43</xdr:row>
          <xdr:rowOff>146649</xdr:rowOff>
        </xdr:from>
        <xdr:to>
          <xdr:col>11</xdr:col>
          <xdr:colOff>483079</xdr:colOff>
          <xdr:row>45</xdr:row>
          <xdr:rowOff>17253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44</xdr:row>
          <xdr:rowOff>146649</xdr:rowOff>
        </xdr:from>
        <xdr:to>
          <xdr:col>6</xdr:col>
          <xdr:colOff>483079</xdr:colOff>
          <xdr:row>46</xdr:row>
          <xdr:rowOff>34506</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44</xdr:row>
          <xdr:rowOff>146649</xdr:rowOff>
        </xdr:from>
        <xdr:to>
          <xdr:col>7</xdr:col>
          <xdr:colOff>483079</xdr:colOff>
          <xdr:row>46</xdr:row>
          <xdr:rowOff>34506</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44</xdr:row>
          <xdr:rowOff>146649</xdr:rowOff>
        </xdr:from>
        <xdr:to>
          <xdr:col>8</xdr:col>
          <xdr:colOff>483079</xdr:colOff>
          <xdr:row>46</xdr:row>
          <xdr:rowOff>34506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44</xdr:row>
          <xdr:rowOff>146649</xdr:rowOff>
        </xdr:from>
        <xdr:to>
          <xdr:col>9</xdr:col>
          <xdr:colOff>483079</xdr:colOff>
          <xdr:row>46</xdr:row>
          <xdr:rowOff>34506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44</xdr:row>
          <xdr:rowOff>146649</xdr:rowOff>
        </xdr:from>
        <xdr:to>
          <xdr:col>10</xdr:col>
          <xdr:colOff>483079</xdr:colOff>
          <xdr:row>46</xdr:row>
          <xdr:rowOff>34506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44</xdr:row>
          <xdr:rowOff>146649</xdr:rowOff>
        </xdr:from>
        <xdr:to>
          <xdr:col>11</xdr:col>
          <xdr:colOff>483079</xdr:colOff>
          <xdr:row>46</xdr:row>
          <xdr:rowOff>34506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42</xdr:row>
          <xdr:rowOff>146649</xdr:rowOff>
        </xdr:from>
        <xdr:to>
          <xdr:col>12</xdr:col>
          <xdr:colOff>483079</xdr:colOff>
          <xdr:row>44</xdr:row>
          <xdr:rowOff>17253</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43</xdr:row>
          <xdr:rowOff>146649</xdr:rowOff>
        </xdr:from>
        <xdr:to>
          <xdr:col>12</xdr:col>
          <xdr:colOff>483079</xdr:colOff>
          <xdr:row>45</xdr:row>
          <xdr:rowOff>17253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44</xdr:row>
          <xdr:rowOff>146649</xdr:rowOff>
        </xdr:from>
        <xdr:to>
          <xdr:col>12</xdr:col>
          <xdr:colOff>483079</xdr:colOff>
          <xdr:row>46</xdr:row>
          <xdr:rowOff>34506</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56</xdr:row>
          <xdr:rowOff>146649</xdr:rowOff>
        </xdr:from>
        <xdr:to>
          <xdr:col>6</xdr:col>
          <xdr:colOff>483079</xdr:colOff>
          <xdr:row>58</xdr:row>
          <xdr:rowOff>34506</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56</xdr:row>
          <xdr:rowOff>146649</xdr:rowOff>
        </xdr:from>
        <xdr:to>
          <xdr:col>7</xdr:col>
          <xdr:colOff>483079</xdr:colOff>
          <xdr:row>58</xdr:row>
          <xdr:rowOff>34506</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56</xdr:row>
          <xdr:rowOff>146649</xdr:rowOff>
        </xdr:from>
        <xdr:to>
          <xdr:col>8</xdr:col>
          <xdr:colOff>483079</xdr:colOff>
          <xdr:row>58</xdr:row>
          <xdr:rowOff>34506</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56</xdr:row>
          <xdr:rowOff>146649</xdr:rowOff>
        </xdr:from>
        <xdr:to>
          <xdr:col>9</xdr:col>
          <xdr:colOff>483079</xdr:colOff>
          <xdr:row>58</xdr:row>
          <xdr:rowOff>34506</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56</xdr:row>
          <xdr:rowOff>146649</xdr:rowOff>
        </xdr:from>
        <xdr:to>
          <xdr:col>10</xdr:col>
          <xdr:colOff>483079</xdr:colOff>
          <xdr:row>58</xdr:row>
          <xdr:rowOff>34506</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56</xdr:row>
          <xdr:rowOff>146649</xdr:rowOff>
        </xdr:from>
        <xdr:to>
          <xdr:col>11</xdr:col>
          <xdr:colOff>483079</xdr:colOff>
          <xdr:row>58</xdr:row>
          <xdr:rowOff>34506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57</xdr:row>
          <xdr:rowOff>146649</xdr:rowOff>
        </xdr:from>
        <xdr:to>
          <xdr:col>6</xdr:col>
          <xdr:colOff>483079</xdr:colOff>
          <xdr:row>59</xdr:row>
          <xdr:rowOff>34506</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57</xdr:row>
          <xdr:rowOff>146649</xdr:rowOff>
        </xdr:from>
        <xdr:to>
          <xdr:col>7</xdr:col>
          <xdr:colOff>483079</xdr:colOff>
          <xdr:row>59</xdr:row>
          <xdr:rowOff>34506</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57</xdr:row>
          <xdr:rowOff>146649</xdr:rowOff>
        </xdr:from>
        <xdr:to>
          <xdr:col>8</xdr:col>
          <xdr:colOff>483079</xdr:colOff>
          <xdr:row>59</xdr:row>
          <xdr:rowOff>34506</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57</xdr:row>
          <xdr:rowOff>146649</xdr:rowOff>
        </xdr:from>
        <xdr:to>
          <xdr:col>9</xdr:col>
          <xdr:colOff>483079</xdr:colOff>
          <xdr:row>59</xdr:row>
          <xdr:rowOff>34506</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57</xdr:row>
          <xdr:rowOff>146649</xdr:rowOff>
        </xdr:from>
        <xdr:to>
          <xdr:col>10</xdr:col>
          <xdr:colOff>483079</xdr:colOff>
          <xdr:row>59</xdr:row>
          <xdr:rowOff>34506</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57</xdr:row>
          <xdr:rowOff>146649</xdr:rowOff>
        </xdr:from>
        <xdr:to>
          <xdr:col>11</xdr:col>
          <xdr:colOff>483079</xdr:colOff>
          <xdr:row>59</xdr:row>
          <xdr:rowOff>34506</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58</xdr:row>
          <xdr:rowOff>146649</xdr:rowOff>
        </xdr:from>
        <xdr:to>
          <xdr:col>6</xdr:col>
          <xdr:colOff>483079</xdr:colOff>
          <xdr:row>60</xdr:row>
          <xdr:rowOff>34506</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58</xdr:row>
          <xdr:rowOff>146649</xdr:rowOff>
        </xdr:from>
        <xdr:to>
          <xdr:col>7</xdr:col>
          <xdr:colOff>483079</xdr:colOff>
          <xdr:row>60</xdr:row>
          <xdr:rowOff>34506</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58</xdr:row>
          <xdr:rowOff>146649</xdr:rowOff>
        </xdr:from>
        <xdr:to>
          <xdr:col>8</xdr:col>
          <xdr:colOff>483079</xdr:colOff>
          <xdr:row>60</xdr:row>
          <xdr:rowOff>34506</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58</xdr:row>
          <xdr:rowOff>146649</xdr:rowOff>
        </xdr:from>
        <xdr:to>
          <xdr:col>9</xdr:col>
          <xdr:colOff>483079</xdr:colOff>
          <xdr:row>60</xdr:row>
          <xdr:rowOff>34506</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58</xdr:row>
          <xdr:rowOff>146649</xdr:rowOff>
        </xdr:from>
        <xdr:to>
          <xdr:col>10</xdr:col>
          <xdr:colOff>483079</xdr:colOff>
          <xdr:row>60</xdr:row>
          <xdr:rowOff>34506</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58</xdr:row>
          <xdr:rowOff>146649</xdr:rowOff>
        </xdr:from>
        <xdr:to>
          <xdr:col>11</xdr:col>
          <xdr:colOff>483079</xdr:colOff>
          <xdr:row>60</xdr:row>
          <xdr:rowOff>34506</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56</xdr:row>
          <xdr:rowOff>146649</xdr:rowOff>
        </xdr:from>
        <xdr:to>
          <xdr:col>12</xdr:col>
          <xdr:colOff>483079</xdr:colOff>
          <xdr:row>58</xdr:row>
          <xdr:rowOff>34506</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57</xdr:row>
          <xdr:rowOff>146649</xdr:rowOff>
        </xdr:from>
        <xdr:to>
          <xdr:col>12</xdr:col>
          <xdr:colOff>483079</xdr:colOff>
          <xdr:row>59</xdr:row>
          <xdr:rowOff>34506</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58</xdr:row>
          <xdr:rowOff>146649</xdr:rowOff>
        </xdr:from>
        <xdr:to>
          <xdr:col>12</xdr:col>
          <xdr:colOff>483079</xdr:colOff>
          <xdr:row>60</xdr:row>
          <xdr:rowOff>34506</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53</xdr:row>
          <xdr:rowOff>250166</xdr:rowOff>
        </xdr:from>
        <xdr:to>
          <xdr:col>6</xdr:col>
          <xdr:colOff>491706</xdr:colOff>
          <xdr:row>55</xdr:row>
          <xdr:rowOff>17253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198408</xdr:colOff>
          <xdr:row>53</xdr:row>
          <xdr:rowOff>250166</xdr:rowOff>
        </xdr:from>
        <xdr:to>
          <xdr:col>7</xdr:col>
          <xdr:colOff>508958</xdr:colOff>
          <xdr:row>55</xdr:row>
          <xdr:rowOff>17253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172528</xdr:colOff>
          <xdr:row>53</xdr:row>
          <xdr:rowOff>241540</xdr:rowOff>
        </xdr:from>
        <xdr:to>
          <xdr:col>8</xdr:col>
          <xdr:colOff>474453</xdr:colOff>
          <xdr:row>55</xdr:row>
          <xdr:rowOff>8626</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172528</xdr:colOff>
          <xdr:row>53</xdr:row>
          <xdr:rowOff>215660</xdr:rowOff>
        </xdr:from>
        <xdr:to>
          <xdr:col>9</xdr:col>
          <xdr:colOff>439947</xdr:colOff>
          <xdr:row>55</xdr:row>
          <xdr:rowOff>34506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241540</xdr:colOff>
          <xdr:row>53</xdr:row>
          <xdr:rowOff>241540</xdr:rowOff>
        </xdr:from>
        <xdr:to>
          <xdr:col>10</xdr:col>
          <xdr:colOff>543464</xdr:colOff>
          <xdr:row>55</xdr:row>
          <xdr:rowOff>8626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172528</xdr:colOff>
          <xdr:row>53</xdr:row>
          <xdr:rowOff>258792</xdr:rowOff>
        </xdr:from>
        <xdr:to>
          <xdr:col>11</xdr:col>
          <xdr:colOff>474453</xdr:colOff>
          <xdr:row>55</xdr:row>
          <xdr:rowOff>25879</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53</xdr:row>
          <xdr:rowOff>250166</xdr:rowOff>
        </xdr:from>
        <xdr:to>
          <xdr:col>12</xdr:col>
          <xdr:colOff>483079</xdr:colOff>
          <xdr:row>55</xdr:row>
          <xdr:rowOff>17253</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189781</xdr:colOff>
          <xdr:row>71</xdr:row>
          <xdr:rowOff>120770</xdr:rowOff>
        </xdr:from>
        <xdr:to>
          <xdr:col>6</xdr:col>
          <xdr:colOff>491706</xdr:colOff>
          <xdr:row>73</xdr:row>
          <xdr:rowOff>17253</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71</xdr:row>
          <xdr:rowOff>129396</xdr:rowOff>
        </xdr:from>
        <xdr:to>
          <xdr:col>7</xdr:col>
          <xdr:colOff>474453</xdr:colOff>
          <xdr:row>73</xdr:row>
          <xdr:rowOff>25879</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189781</xdr:colOff>
          <xdr:row>71</xdr:row>
          <xdr:rowOff>129396</xdr:rowOff>
        </xdr:from>
        <xdr:to>
          <xdr:col>8</xdr:col>
          <xdr:colOff>491706</xdr:colOff>
          <xdr:row>73</xdr:row>
          <xdr:rowOff>25879</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71</xdr:row>
          <xdr:rowOff>129396</xdr:rowOff>
        </xdr:from>
        <xdr:to>
          <xdr:col>9</xdr:col>
          <xdr:colOff>483079</xdr:colOff>
          <xdr:row>73</xdr:row>
          <xdr:rowOff>25879</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71</xdr:row>
          <xdr:rowOff>129396</xdr:rowOff>
        </xdr:from>
        <xdr:to>
          <xdr:col>10</xdr:col>
          <xdr:colOff>483079</xdr:colOff>
          <xdr:row>73</xdr:row>
          <xdr:rowOff>25879</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71</xdr:row>
          <xdr:rowOff>129396</xdr:rowOff>
        </xdr:from>
        <xdr:to>
          <xdr:col>11</xdr:col>
          <xdr:colOff>483079</xdr:colOff>
          <xdr:row>73</xdr:row>
          <xdr:rowOff>25879</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71</xdr:row>
          <xdr:rowOff>129396</xdr:rowOff>
        </xdr:from>
        <xdr:to>
          <xdr:col>12</xdr:col>
          <xdr:colOff>483079</xdr:colOff>
          <xdr:row>73</xdr:row>
          <xdr:rowOff>25879</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215660</xdr:colOff>
          <xdr:row>20</xdr:row>
          <xdr:rowOff>120770</xdr:rowOff>
        </xdr:from>
        <xdr:to>
          <xdr:col>4</xdr:col>
          <xdr:colOff>69011</xdr:colOff>
          <xdr:row>22</xdr:row>
          <xdr:rowOff>17253</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51758</xdr:rowOff>
        </xdr:from>
        <xdr:to>
          <xdr:col>4</xdr:col>
          <xdr:colOff>86264</xdr:colOff>
          <xdr:row>10</xdr:row>
          <xdr:rowOff>17253</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8626</xdr:rowOff>
        </xdr:from>
        <xdr:to>
          <xdr:col>4</xdr:col>
          <xdr:colOff>86264</xdr:colOff>
          <xdr:row>12</xdr:row>
          <xdr:rowOff>34506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8626</xdr:rowOff>
        </xdr:from>
        <xdr:to>
          <xdr:col>4</xdr:col>
          <xdr:colOff>86264</xdr:colOff>
          <xdr:row>13</xdr:row>
          <xdr:rowOff>34506</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8626</xdr:rowOff>
        </xdr:from>
        <xdr:to>
          <xdr:col>4</xdr:col>
          <xdr:colOff>86264</xdr:colOff>
          <xdr:row>14</xdr:row>
          <xdr:rowOff>34506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8626</xdr:rowOff>
        </xdr:from>
        <xdr:to>
          <xdr:col>4</xdr:col>
          <xdr:colOff>86264</xdr:colOff>
          <xdr:row>15</xdr:row>
          <xdr:rowOff>34506</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8626</xdr:rowOff>
        </xdr:from>
        <xdr:to>
          <xdr:col>4</xdr:col>
          <xdr:colOff>86264</xdr:colOff>
          <xdr:row>16</xdr:row>
          <xdr:rowOff>34506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8626</xdr:rowOff>
        </xdr:from>
        <xdr:to>
          <xdr:col>4</xdr:col>
          <xdr:colOff>86264</xdr:colOff>
          <xdr:row>17</xdr:row>
          <xdr:rowOff>51758</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8626</xdr:rowOff>
        </xdr:from>
        <xdr:to>
          <xdr:col>4</xdr:col>
          <xdr:colOff>86264</xdr:colOff>
          <xdr:row>18</xdr:row>
          <xdr:rowOff>34506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8626</xdr:rowOff>
        </xdr:from>
        <xdr:to>
          <xdr:col>4</xdr:col>
          <xdr:colOff>86264</xdr:colOff>
          <xdr:row>26</xdr:row>
          <xdr:rowOff>8626</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8626</xdr:rowOff>
        </xdr:from>
        <xdr:to>
          <xdr:col>4</xdr:col>
          <xdr:colOff>86264</xdr:colOff>
          <xdr:row>28</xdr:row>
          <xdr:rowOff>34506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79</xdr:row>
          <xdr:rowOff>146649</xdr:rowOff>
        </xdr:from>
        <xdr:to>
          <xdr:col>6</xdr:col>
          <xdr:colOff>483079</xdr:colOff>
          <xdr:row>81</xdr:row>
          <xdr:rowOff>34506</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79</xdr:row>
          <xdr:rowOff>146649</xdr:rowOff>
        </xdr:from>
        <xdr:to>
          <xdr:col>7</xdr:col>
          <xdr:colOff>483079</xdr:colOff>
          <xdr:row>81</xdr:row>
          <xdr:rowOff>34506</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79</xdr:row>
          <xdr:rowOff>146649</xdr:rowOff>
        </xdr:from>
        <xdr:to>
          <xdr:col>8</xdr:col>
          <xdr:colOff>483079</xdr:colOff>
          <xdr:row>81</xdr:row>
          <xdr:rowOff>34506</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79</xdr:row>
          <xdr:rowOff>146649</xdr:rowOff>
        </xdr:from>
        <xdr:to>
          <xdr:col>9</xdr:col>
          <xdr:colOff>483079</xdr:colOff>
          <xdr:row>81</xdr:row>
          <xdr:rowOff>34506</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79</xdr:row>
          <xdr:rowOff>146649</xdr:rowOff>
        </xdr:from>
        <xdr:to>
          <xdr:col>10</xdr:col>
          <xdr:colOff>483079</xdr:colOff>
          <xdr:row>81</xdr:row>
          <xdr:rowOff>34506</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79</xdr:row>
          <xdr:rowOff>146649</xdr:rowOff>
        </xdr:from>
        <xdr:to>
          <xdr:col>11</xdr:col>
          <xdr:colOff>483079</xdr:colOff>
          <xdr:row>81</xdr:row>
          <xdr:rowOff>34506</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79</xdr:row>
          <xdr:rowOff>146649</xdr:rowOff>
        </xdr:from>
        <xdr:to>
          <xdr:col>12</xdr:col>
          <xdr:colOff>483079</xdr:colOff>
          <xdr:row>81</xdr:row>
          <xdr:rowOff>34506</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80</xdr:row>
          <xdr:rowOff>146649</xdr:rowOff>
        </xdr:from>
        <xdr:to>
          <xdr:col>6</xdr:col>
          <xdr:colOff>483079</xdr:colOff>
          <xdr:row>82</xdr:row>
          <xdr:rowOff>8626</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80</xdr:row>
          <xdr:rowOff>146649</xdr:rowOff>
        </xdr:from>
        <xdr:to>
          <xdr:col>7</xdr:col>
          <xdr:colOff>483079</xdr:colOff>
          <xdr:row>82</xdr:row>
          <xdr:rowOff>8626</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80</xdr:row>
          <xdr:rowOff>146649</xdr:rowOff>
        </xdr:from>
        <xdr:to>
          <xdr:col>8</xdr:col>
          <xdr:colOff>483079</xdr:colOff>
          <xdr:row>82</xdr:row>
          <xdr:rowOff>8626</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80</xdr:row>
          <xdr:rowOff>146649</xdr:rowOff>
        </xdr:from>
        <xdr:to>
          <xdr:col>9</xdr:col>
          <xdr:colOff>483079</xdr:colOff>
          <xdr:row>82</xdr:row>
          <xdr:rowOff>8626</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80</xdr:row>
          <xdr:rowOff>146649</xdr:rowOff>
        </xdr:from>
        <xdr:to>
          <xdr:col>10</xdr:col>
          <xdr:colOff>483079</xdr:colOff>
          <xdr:row>82</xdr:row>
          <xdr:rowOff>8626</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80</xdr:row>
          <xdr:rowOff>146649</xdr:rowOff>
        </xdr:from>
        <xdr:to>
          <xdr:col>11</xdr:col>
          <xdr:colOff>483079</xdr:colOff>
          <xdr:row>82</xdr:row>
          <xdr:rowOff>8626</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80</xdr:row>
          <xdr:rowOff>146649</xdr:rowOff>
        </xdr:from>
        <xdr:to>
          <xdr:col>12</xdr:col>
          <xdr:colOff>483079</xdr:colOff>
          <xdr:row>82</xdr:row>
          <xdr:rowOff>8626</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81</xdr:row>
          <xdr:rowOff>146649</xdr:rowOff>
        </xdr:from>
        <xdr:to>
          <xdr:col>6</xdr:col>
          <xdr:colOff>483079</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81</xdr:row>
          <xdr:rowOff>146649</xdr:rowOff>
        </xdr:from>
        <xdr:to>
          <xdr:col>7</xdr:col>
          <xdr:colOff>483079</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81</xdr:row>
          <xdr:rowOff>146649</xdr:rowOff>
        </xdr:from>
        <xdr:to>
          <xdr:col>8</xdr:col>
          <xdr:colOff>483079</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81</xdr:row>
          <xdr:rowOff>146649</xdr:rowOff>
        </xdr:from>
        <xdr:to>
          <xdr:col>9</xdr:col>
          <xdr:colOff>483079</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81</xdr:row>
          <xdr:rowOff>146649</xdr:rowOff>
        </xdr:from>
        <xdr:to>
          <xdr:col>10</xdr:col>
          <xdr:colOff>483079</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81</xdr:row>
          <xdr:rowOff>146649</xdr:rowOff>
        </xdr:from>
        <xdr:to>
          <xdr:col>11</xdr:col>
          <xdr:colOff>483079</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81</xdr:row>
          <xdr:rowOff>146649</xdr:rowOff>
        </xdr:from>
        <xdr:to>
          <xdr:col>12</xdr:col>
          <xdr:colOff>483079</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82</xdr:row>
          <xdr:rowOff>146649</xdr:rowOff>
        </xdr:from>
        <xdr:to>
          <xdr:col>6</xdr:col>
          <xdr:colOff>483079</xdr:colOff>
          <xdr:row>84</xdr:row>
          <xdr:rowOff>17253</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181155</xdr:colOff>
          <xdr:row>82</xdr:row>
          <xdr:rowOff>146649</xdr:rowOff>
        </xdr:from>
        <xdr:to>
          <xdr:col>7</xdr:col>
          <xdr:colOff>483079</xdr:colOff>
          <xdr:row>84</xdr:row>
          <xdr:rowOff>17253</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82</xdr:row>
          <xdr:rowOff>146649</xdr:rowOff>
        </xdr:from>
        <xdr:to>
          <xdr:col>8</xdr:col>
          <xdr:colOff>483079</xdr:colOff>
          <xdr:row>84</xdr:row>
          <xdr:rowOff>17253</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82</xdr:row>
          <xdr:rowOff>146649</xdr:rowOff>
        </xdr:from>
        <xdr:to>
          <xdr:col>9</xdr:col>
          <xdr:colOff>483079</xdr:colOff>
          <xdr:row>84</xdr:row>
          <xdr:rowOff>17253</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82</xdr:row>
          <xdr:rowOff>146649</xdr:rowOff>
        </xdr:from>
        <xdr:to>
          <xdr:col>10</xdr:col>
          <xdr:colOff>483079</xdr:colOff>
          <xdr:row>84</xdr:row>
          <xdr:rowOff>17253</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181155</xdr:colOff>
          <xdr:row>82</xdr:row>
          <xdr:rowOff>146649</xdr:rowOff>
        </xdr:from>
        <xdr:to>
          <xdr:col>11</xdr:col>
          <xdr:colOff>483079</xdr:colOff>
          <xdr:row>84</xdr:row>
          <xdr:rowOff>17253</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181155</xdr:colOff>
          <xdr:row>82</xdr:row>
          <xdr:rowOff>146649</xdr:rowOff>
        </xdr:from>
        <xdr:to>
          <xdr:col>12</xdr:col>
          <xdr:colOff>483079</xdr:colOff>
          <xdr:row>84</xdr:row>
          <xdr:rowOff>17253</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32</xdr:row>
          <xdr:rowOff>120770</xdr:rowOff>
        </xdr:from>
        <xdr:to>
          <xdr:col>4</xdr:col>
          <xdr:colOff>103517</xdr:colOff>
          <xdr:row>34</xdr:row>
          <xdr:rowOff>17253</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17253</xdr:colOff>
          <xdr:row>33</xdr:row>
          <xdr:rowOff>112143</xdr:rowOff>
        </xdr:from>
        <xdr:to>
          <xdr:col>4</xdr:col>
          <xdr:colOff>25879</xdr:colOff>
          <xdr:row>35</xdr:row>
          <xdr:rowOff>60385</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181155</xdr:colOff>
          <xdr:row>45</xdr:row>
          <xdr:rowOff>146649</xdr:rowOff>
        </xdr:from>
        <xdr:to>
          <xdr:col>6</xdr:col>
          <xdr:colOff>483079</xdr:colOff>
          <xdr:row>47</xdr:row>
          <xdr:rowOff>34506</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172528</xdr:colOff>
          <xdr:row>45</xdr:row>
          <xdr:rowOff>77638</xdr:rowOff>
        </xdr:from>
        <xdr:to>
          <xdr:col>7</xdr:col>
          <xdr:colOff>405442</xdr:colOff>
          <xdr:row>47</xdr:row>
          <xdr:rowOff>94891</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181155</xdr:colOff>
          <xdr:row>45</xdr:row>
          <xdr:rowOff>129396</xdr:rowOff>
        </xdr:from>
        <xdr:to>
          <xdr:col>8</xdr:col>
          <xdr:colOff>483079</xdr:colOff>
          <xdr:row>47</xdr:row>
          <xdr:rowOff>25879</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181155</xdr:colOff>
          <xdr:row>45</xdr:row>
          <xdr:rowOff>129396</xdr:rowOff>
        </xdr:from>
        <xdr:to>
          <xdr:col>9</xdr:col>
          <xdr:colOff>483079</xdr:colOff>
          <xdr:row>47</xdr:row>
          <xdr:rowOff>25879</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181155</xdr:colOff>
          <xdr:row>45</xdr:row>
          <xdr:rowOff>103517</xdr:rowOff>
        </xdr:from>
        <xdr:to>
          <xdr:col>10</xdr:col>
          <xdr:colOff>483079</xdr:colOff>
          <xdr:row>47</xdr:row>
          <xdr:rowOff>60385</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189781</xdr:colOff>
          <xdr:row>45</xdr:row>
          <xdr:rowOff>129396</xdr:rowOff>
        </xdr:from>
        <xdr:to>
          <xdr:col>11</xdr:col>
          <xdr:colOff>491706</xdr:colOff>
          <xdr:row>47</xdr:row>
          <xdr:rowOff>25879</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189781</xdr:colOff>
          <xdr:row>45</xdr:row>
          <xdr:rowOff>112143</xdr:rowOff>
        </xdr:from>
        <xdr:to>
          <xdr:col>12</xdr:col>
          <xdr:colOff>483079</xdr:colOff>
          <xdr:row>47</xdr:row>
          <xdr:rowOff>69011</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madson@pureinsuance.com" TargetMode="External"/><Relationship Id="rId1" Type="http://schemas.openxmlformats.org/officeDocument/2006/relationships/hyperlink" Target="mailto:jpagano@pure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25" defaultRowHeight="12.9" x14ac:dyDescent="0.2"/>
  <cols>
    <col min="1" max="1" width="7.625" style="11" customWidth="1"/>
    <col min="2" max="2" width="13.875" style="11" bestFit="1" customWidth="1"/>
    <col min="3" max="3" width="4.75" style="11" customWidth="1"/>
    <col min="4" max="4" width="2.75" style="11" customWidth="1"/>
    <col min="5" max="5" width="11.75" style="11" customWidth="1"/>
    <col min="6" max="6" width="8.625" style="11" customWidth="1"/>
    <col min="7" max="7" width="10.875" style="11" customWidth="1"/>
    <col min="8" max="8" width="6.75" style="11" customWidth="1"/>
    <col min="9" max="9" width="18.125" style="11" bestFit="1" customWidth="1"/>
    <col min="10" max="10" width="7.875" style="11" customWidth="1"/>
    <col min="11" max="11" width="2.875" style="11" customWidth="1"/>
    <col min="12" max="12" width="15.75" style="11" bestFit="1" customWidth="1"/>
    <col min="13" max="13" width="8.75" style="11" customWidth="1"/>
    <col min="14" max="14" width="7.625" style="11" customWidth="1"/>
    <col min="15" max="15" width="4.125" style="11" customWidth="1"/>
    <col min="16" max="16" width="3.75" style="11" customWidth="1"/>
    <col min="17" max="17" width="4.75" style="11" customWidth="1"/>
    <col min="18" max="16384" width="9.125" style="11"/>
  </cols>
  <sheetData>
    <row r="2" spans="1:21" s="9" customFormat="1" ht="20.399999999999999" x14ac:dyDescent="0.3">
      <c r="A2" s="343" t="s">
        <v>19</v>
      </c>
      <c r="B2" s="343"/>
      <c r="C2" s="343"/>
      <c r="D2" s="343"/>
      <c r="E2" s="343"/>
      <c r="F2" s="343"/>
      <c r="G2" s="343"/>
      <c r="H2" s="343"/>
      <c r="I2" s="343"/>
      <c r="J2" s="343"/>
      <c r="K2" s="343"/>
      <c r="L2" s="343"/>
      <c r="M2" s="343"/>
      <c r="N2" s="343"/>
    </row>
    <row r="3" spans="1:21" s="9" customFormat="1" ht="20.399999999999999" x14ac:dyDescent="0.3">
      <c r="A3" s="343" t="s">
        <v>42</v>
      </c>
      <c r="B3" s="343"/>
      <c r="C3" s="343"/>
      <c r="D3" s="343"/>
      <c r="E3" s="343"/>
      <c r="F3" s="343"/>
      <c r="G3" s="343"/>
      <c r="H3" s="343"/>
      <c r="I3" s="343"/>
      <c r="J3" s="343"/>
      <c r="K3" s="343"/>
      <c r="L3" s="343"/>
      <c r="M3" s="343"/>
      <c r="N3" s="343"/>
    </row>
    <row r="4" spans="1:21" s="9" customFormat="1" ht="5.95" customHeight="1" x14ac:dyDescent="0.25">
      <c r="A4" s="10"/>
      <c r="B4" s="10"/>
      <c r="C4" s="10"/>
      <c r="D4" s="10"/>
      <c r="E4" s="10"/>
      <c r="F4" s="10"/>
      <c r="G4" s="10"/>
      <c r="H4" s="10"/>
      <c r="I4" s="10"/>
      <c r="J4" s="10"/>
      <c r="K4" s="10"/>
      <c r="L4" s="10"/>
      <c r="M4" s="10"/>
      <c r="N4" s="10"/>
    </row>
    <row r="5" spans="1:21" s="9" customFormat="1" ht="17.7"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6" customHeight="1" x14ac:dyDescent="0.25">
      <c r="A6" s="344" t="s">
        <v>98</v>
      </c>
      <c r="B6" s="344"/>
      <c r="C6" s="344"/>
      <c r="D6" s="344"/>
      <c r="E6" s="344"/>
      <c r="F6" s="344"/>
      <c r="G6" s="344"/>
      <c r="H6" s="344"/>
      <c r="I6" s="344"/>
      <c r="J6" s="344"/>
      <c r="K6" s="344"/>
      <c r="L6" s="344"/>
      <c r="M6" s="344"/>
      <c r="N6" s="344"/>
    </row>
    <row r="7" spans="1:21" s="9" customFormat="1" ht="14.9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12873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4664</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268</v>
      </c>
      <c r="J20" s="125"/>
      <c r="K20" s="25"/>
      <c r="L20" s="154">
        <v>10601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5" customHeight="1" x14ac:dyDescent="0.2">
      <c r="A30" s="55"/>
      <c r="B30" s="338" t="s">
        <v>76</v>
      </c>
      <c r="C30" s="338"/>
      <c r="D30" s="338"/>
      <c r="E30" s="338"/>
      <c r="F30" s="338"/>
      <c r="G30" s="338"/>
      <c r="H30" s="338"/>
      <c r="I30" s="338"/>
      <c r="J30" s="338"/>
      <c r="K30" s="338"/>
      <c r="L30" s="338"/>
      <c r="M30" s="338"/>
      <c r="N30" s="23"/>
    </row>
    <row r="31" spans="1:14" ht="28.5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363</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364</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361</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4.9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284672</xdr:colOff>
                    <xdr:row>23</xdr:row>
                    <xdr:rowOff>34506</xdr:rowOff>
                  </from>
                  <to>
                    <xdr:col>1</xdr:col>
                    <xdr:colOff>232913</xdr:colOff>
                    <xdr:row>25</xdr:row>
                    <xdr:rowOff>112143</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51758</xdr:rowOff>
                  </from>
                  <to>
                    <xdr:col>1</xdr:col>
                    <xdr:colOff>448574</xdr:colOff>
                    <xdr:row>27</xdr:row>
                    <xdr:rowOff>120770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3" zoomScale="120" zoomScaleNormal="120" workbookViewId="0">
      <selection activeCell="G70" sqref="G70"/>
    </sheetView>
  </sheetViews>
  <sheetFormatPr defaultColWidth="9.125" defaultRowHeight="13.6" x14ac:dyDescent="0.25"/>
  <cols>
    <col min="1" max="1" width="4" style="73" customWidth="1"/>
    <col min="2" max="2" width="2.75" style="73" customWidth="1"/>
    <col min="3" max="3" width="3.625" style="73" customWidth="1"/>
    <col min="4" max="4" width="3.25" style="73" customWidth="1"/>
    <col min="5" max="5" width="4" style="73" customWidth="1"/>
    <col min="6" max="6" width="94.75" style="73" customWidth="1"/>
    <col min="7" max="7" width="9.375" style="73" customWidth="1"/>
    <col min="8" max="10" width="8.625" style="73" customWidth="1"/>
    <col min="11" max="11" width="10.375" style="73" customWidth="1"/>
    <col min="12" max="12" width="8.625" style="73" customWidth="1"/>
    <col min="13" max="13" width="8.625" style="75" customWidth="1"/>
    <col min="14" max="14" width="9.375" style="143" hidden="1" customWidth="1"/>
    <col min="15" max="15" width="8.75" style="143" hidden="1" customWidth="1"/>
    <col min="16" max="17" width="6.75" style="143" hidden="1" customWidth="1"/>
    <col min="18" max="18" width="9.375" style="143" hidden="1" customWidth="1"/>
    <col min="19" max="19" width="8.375" style="143" hidden="1" customWidth="1"/>
    <col min="20" max="20" width="6.625" style="143" hidden="1" customWidth="1"/>
    <col min="21" max="21" width="4.125" style="206" hidden="1" customWidth="1"/>
    <col min="22" max="22" width="8.75" style="206" hidden="1" customWidth="1"/>
    <col min="23" max="23" width="4" style="206" hidden="1" customWidth="1"/>
    <col min="24" max="24" width="4.75" style="206" hidden="1" customWidth="1"/>
    <col min="25" max="25" width="9.375" style="206" hidden="1" customWidth="1"/>
    <col min="26" max="26" width="8.375" style="206" hidden="1" customWidth="1"/>
    <col min="27" max="27" width="6.625" style="206" hidden="1" customWidth="1"/>
    <col min="28" max="39" width="9.125" style="137"/>
    <col min="40" max="16384" width="9.125" style="73"/>
  </cols>
  <sheetData>
    <row r="1" spans="1:39" s="62" customFormat="1" ht="30.1"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1" customHeight="1" x14ac:dyDescent="0.25">
      <c r="A3" s="117"/>
      <c r="B3" s="75"/>
      <c r="C3" s="75"/>
      <c r="D3" s="75"/>
      <c r="E3" s="75"/>
      <c r="F3" s="75"/>
      <c r="G3" s="75"/>
      <c r="H3" s="75"/>
      <c r="I3" s="75"/>
      <c r="J3" s="75"/>
      <c r="K3" s="75"/>
      <c r="M3" s="74"/>
      <c r="N3" s="142"/>
      <c r="O3" s="142"/>
      <c r="P3" s="142"/>
      <c r="Q3" s="142"/>
    </row>
    <row r="4" spans="1:39" s="63" customFormat="1" ht="12.1" customHeight="1" x14ac:dyDescent="0.25">
      <c r="A4" s="118" t="s">
        <v>17</v>
      </c>
      <c r="B4" s="119"/>
      <c r="C4" s="120"/>
      <c r="D4" s="115"/>
      <c r="E4" s="160" t="str">
        <f>'Cover Page'!B9</f>
        <v>Privilege Underwriters Reciprocal Exchange</v>
      </c>
      <c r="F4" s="336"/>
      <c r="G4" s="115"/>
      <c r="H4" s="115"/>
      <c r="I4" s="115"/>
      <c r="J4" s="116"/>
      <c r="L4" s="76" t="s">
        <v>55</v>
      </c>
      <c r="M4" s="164">
        <f>'Cover Page'!L9</f>
        <v>12873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3"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1" customHeight="1" x14ac:dyDescent="0.25">
      <c r="A6" s="118" t="s">
        <v>20</v>
      </c>
      <c r="B6" s="119"/>
      <c r="C6" s="120"/>
      <c r="D6" s="115"/>
      <c r="E6" s="160" t="str">
        <f>'Cover Page'!B13</f>
        <v>PURE Group of Insurance Companies</v>
      </c>
      <c r="F6" s="336"/>
      <c r="G6" s="115"/>
      <c r="H6" s="115"/>
      <c r="I6" s="115"/>
      <c r="J6" s="116"/>
      <c r="L6" s="76" t="s">
        <v>56</v>
      </c>
      <c r="M6" s="164">
        <f>'Cover Page'!L13</f>
        <v>4664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3"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1"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4.9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4.9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4.9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4.9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4.9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3"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4.9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7"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350000000000001"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8"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3"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3"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0"/>
      <c r="F37" s="361"/>
      <c r="G37" s="226"/>
      <c r="H37" s="226"/>
      <c r="I37" s="226"/>
      <c r="J37" s="226"/>
      <c r="K37" s="226"/>
      <c r="L37" s="101"/>
    </row>
    <row r="38" spans="1:39" ht="12.9" customHeight="1" x14ac:dyDescent="0.25">
      <c r="A38" s="99"/>
      <c r="B38" s="68"/>
      <c r="C38" s="103"/>
      <c r="D38" s="102"/>
      <c r="E38" s="362"/>
      <c r="F38" s="363"/>
      <c r="G38" s="226"/>
      <c r="H38" s="226"/>
      <c r="I38" s="226"/>
      <c r="J38" s="226"/>
      <c r="K38" s="226"/>
      <c r="L38" s="101"/>
    </row>
    <row r="39" spans="1:39" s="66" customFormat="1" ht="14.3"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3" customHeight="1" x14ac:dyDescent="0.3">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3" customHeight="1" x14ac:dyDescent="0.3">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3" customHeight="1" x14ac:dyDescent="0.25">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08">
        <f>N44*1</f>
        <v>1</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8">
        <f t="shared" ref="U45:U47" si="2">N45*1</f>
        <v>1</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7" x14ac:dyDescent="0.3">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3" customHeight="1" x14ac:dyDescent="0.3">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6"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6"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3"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4.95" customHeight="1" x14ac:dyDescent="0.3">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5.95"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1"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v>0.15</v>
      </c>
      <c r="H69" s="331"/>
      <c r="I69" s="331"/>
      <c r="J69" s="331"/>
      <c r="K69" s="331"/>
      <c r="L69" s="332"/>
      <c r="M69" s="331"/>
      <c r="N69" s="149"/>
      <c r="O69" s="149"/>
      <c r="P69" s="149"/>
      <c r="Q69" s="149"/>
      <c r="R69" s="149"/>
      <c r="S69" s="149"/>
      <c r="T69" s="149"/>
      <c r="U69" s="216">
        <f>G69</f>
        <v>0.15</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3"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7" x14ac:dyDescent="0.3">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4.9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6"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6"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8.350000000000001"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181155</xdr:colOff>
                    <xdr:row>42</xdr:row>
                    <xdr:rowOff>146649</xdr:rowOff>
                  </from>
                  <to>
                    <xdr:col>6</xdr:col>
                    <xdr:colOff>483079</xdr:colOff>
                    <xdr:row>44</xdr:row>
                    <xdr:rowOff>17253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181155</xdr:colOff>
                    <xdr:row>42</xdr:row>
                    <xdr:rowOff>146649</xdr:rowOff>
                  </from>
                  <to>
                    <xdr:col>7</xdr:col>
                    <xdr:colOff>483079</xdr:colOff>
                    <xdr:row>44</xdr:row>
                    <xdr:rowOff>17253</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181155</xdr:colOff>
                    <xdr:row>42</xdr:row>
                    <xdr:rowOff>146649</xdr:rowOff>
                  </from>
                  <to>
                    <xdr:col>8</xdr:col>
                    <xdr:colOff>483079</xdr:colOff>
                    <xdr:row>44</xdr:row>
                    <xdr:rowOff>17253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181155</xdr:colOff>
                    <xdr:row>42</xdr:row>
                    <xdr:rowOff>146649</xdr:rowOff>
                  </from>
                  <to>
                    <xdr:col>9</xdr:col>
                    <xdr:colOff>483079</xdr:colOff>
                    <xdr:row>44</xdr:row>
                    <xdr:rowOff>17253</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181155</xdr:colOff>
                    <xdr:row>42</xdr:row>
                    <xdr:rowOff>146649</xdr:rowOff>
                  </from>
                  <to>
                    <xdr:col>10</xdr:col>
                    <xdr:colOff>483079</xdr:colOff>
                    <xdr:row>44</xdr:row>
                    <xdr:rowOff>17253</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181155</xdr:colOff>
                    <xdr:row>42</xdr:row>
                    <xdr:rowOff>146649</xdr:rowOff>
                  </from>
                  <to>
                    <xdr:col>11</xdr:col>
                    <xdr:colOff>483079</xdr:colOff>
                    <xdr:row>44</xdr:row>
                    <xdr:rowOff>17253</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181155</xdr:colOff>
                    <xdr:row>43</xdr:row>
                    <xdr:rowOff>146649</xdr:rowOff>
                  </from>
                  <to>
                    <xdr:col>6</xdr:col>
                    <xdr:colOff>483079</xdr:colOff>
                    <xdr:row>45</xdr:row>
                    <xdr:rowOff>17253</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181155</xdr:colOff>
                    <xdr:row>43</xdr:row>
                    <xdr:rowOff>146649</xdr:rowOff>
                  </from>
                  <to>
                    <xdr:col>7</xdr:col>
                    <xdr:colOff>483079</xdr:colOff>
                    <xdr:row>45</xdr:row>
                    <xdr:rowOff>17253</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181155</xdr:colOff>
                    <xdr:row>43</xdr:row>
                    <xdr:rowOff>146649</xdr:rowOff>
                  </from>
                  <to>
                    <xdr:col>8</xdr:col>
                    <xdr:colOff>483079</xdr:colOff>
                    <xdr:row>45</xdr:row>
                    <xdr:rowOff>17253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181155</xdr:colOff>
                    <xdr:row>43</xdr:row>
                    <xdr:rowOff>146649</xdr:rowOff>
                  </from>
                  <to>
                    <xdr:col>9</xdr:col>
                    <xdr:colOff>483079</xdr:colOff>
                    <xdr:row>45</xdr:row>
                    <xdr:rowOff>17253</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181155</xdr:colOff>
                    <xdr:row>43</xdr:row>
                    <xdr:rowOff>146649</xdr:rowOff>
                  </from>
                  <to>
                    <xdr:col>10</xdr:col>
                    <xdr:colOff>483079</xdr:colOff>
                    <xdr:row>45</xdr:row>
                    <xdr:rowOff>17253</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181155</xdr:colOff>
                    <xdr:row>43</xdr:row>
                    <xdr:rowOff>146649</xdr:rowOff>
                  </from>
                  <to>
                    <xdr:col>11</xdr:col>
                    <xdr:colOff>483079</xdr:colOff>
                    <xdr:row>45</xdr:row>
                    <xdr:rowOff>17253</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181155</xdr:colOff>
                    <xdr:row>44</xdr:row>
                    <xdr:rowOff>146649</xdr:rowOff>
                  </from>
                  <to>
                    <xdr:col>6</xdr:col>
                    <xdr:colOff>483079</xdr:colOff>
                    <xdr:row>46</xdr:row>
                    <xdr:rowOff>34506</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181155</xdr:colOff>
                    <xdr:row>44</xdr:row>
                    <xdr:rowOff>146649</xdr:rowOff>
                  </from>
                  <to>
                    <xdr:col>7</xdr:col>
                    <xdr:colOff>483079</xdr:colOff>
                    <xdr:row>46</xdr:row>
                    <xdr:rowOff>34506</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181155</xdr:colOff>
                    <xdr:row>44</xdr:row>
                    <xdr:rowOff>146649</xdr:rowOff>
                  </from>
                  <to>
                    <xdr:col>8</xdr:col>
                    <xdr:colOff>483079</xdr:colOff>
                    <xdr:row>46</xdr:row>
                    <xdr:rowOff>34506</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181155</xdr:colOff>
                    <xdr:row>44</xdr:row>
                    <xdr:rowOff>146649</xdr:rowOff>
                  </from>
                  <to>
                    <xdr:col>9</xdr:col>
                    <xdr:colOff>483079</xdr:colOff>
                    <xdr:row>46</xdr:row>
                    <xdr:rowOff>34506</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181155</xdr:colOff>
                    <xdr:row>44</xdr:row>
                    <xdr:rowOff>146649</xdr:rowOff>
                  </from>
                  <to>
                    <xdr:col>10</xdr:col>
                    <xdr:colOff>483079</xdr:colOff>
                    <xdr:row>46</xdr:row>
                    <xdr:rowOff>34506</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181155</xdr:colOff>
                    <xdr:row>44</xdr:row>
                    <xdr:rowOff>146649</xdr:rowOff>
                  </from>
                  <to>
                    <xdr:col>11</xdr:col>
                    <xdr:colOff>483079</xdr:colOff>
                    <xdr:row>46</xdr:row>
                    <xdr:rowOff>34506</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181155</xdr:colOff>
                    <xdr:row>42</xdr:row>
                    <xdr:rowOff>146649</xdr:rowOff>
                  </from>
                  <to>
                    <xdr:col>12</xdr:col>
                    <xdr:colOff>483079</xdr:colOff>
                    <xdr:row>44</xdr:row>
                    <xdr:rowOff>17253</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181155</xdr:colOff>
                    <xdr:row>43</xdr:row>
                    <xdr:rowOff>146649</xdr:rowOff>
                  </from>
                  <to>
                    <xdr:col>12</xdr:col>
                    <xdr:colOff>483079</xdr:colOff>
                    <xdr:row>45</xdr:row>
                    <xdr:rowOff>17253</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181155</xdr:colOff>
                    <xdr:row>44</xdr:row>
                    <xdr:rowOff>146649</xdr:rowOff>
                  </from>
                  <to>
                    <xdr:col>12</xdr:col>
                    <xdr:colOff>483079</xdr:colOff>
                    <xdr:row>46</xdr:row>
                    <xdr:rowOff>34506</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181155</xdr:colOff>
                    <xdr:row>56</xdr:row>
                    <xdr:rowOff>146649</xdr:rowOff>
                  </from>
                  <to>
                    <xdr:col>6</xdr:col>
                    <xdr:colOff>483079</xdr:colOff>
                    <xdr:row>58</xdr:row>
                    <xdr:rowOff>34506</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181155</xdr:colOff>
                    <xdr:row>56</xdr:row>
                    <xdr:rowOff>146649</xdr:rowOff>
                  </from>
                  <to>
                    <xdr:col>7</xdr:col>
                    <xdr:colOff>483079</xdr:colOff>
                    <xdr:row>58</xdr:row>
                    <xdr:rowOff>34506</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181155</xdr:colOff>
                    <xdr:row>56</xdr:row>
                    <xdr:rowOff>146649</xdr:rowOff>
                  </from>
                  <to>
                    <xdr:col>8</xdr:col>
                    <xdr:colOff>483079</xdr:colOff>
                    <xdr:row>58</xdr:row>
                    <xdr:rowOff>34506</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181155</xdr:colOff>
                    <xdr:row>56</xdr:row>
                    <xdr:rowOff>146649</xdr:rowOff>
                  </from>
                  <to>
                    <xdr:col>9</xdr:col>
                    <xdr:colOff>483079</xdr:colOff>
                    <xdr:row>58</xdr:row>
                    <xdr:rowOff>34506</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181155</xdr:colOff>
                    <xdr:row>56</xdr:row>
                    <xdr:rowOff>146649</xdr:rowOff>
                  </from>
                  <to>
                    <xdr:col>10</xdr:col>
                    <xdr:colOff>483079</xdr:colOff>
                    <xdr:row>58</xdr:row>
                    <xdr:rowOff>34506</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181155</xdr:colOff>
                    <xdr:row>56</xdr:row>
                    <xdr:rowOff>146649</xdr:rowOff>
                  </from>
                  <to>
                    <xdr:col>11</xdr:col>
                    <xdr:colOff>483079</xdr:colOff>
                    <xdr:row>58</xdr:row>
                    <xdr:rowOff>34506</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181155</xdr:colOff>
                    <xdr:row>57</xdr:row>
                    <xdr:rowOff>146649</xdr:rowOff>
                  </from>
                  <to>
                    <xdr:col>6</xdr:col>
                    <xdr:colOff>483079</xdr:colOff>
                    <xdr:row>59</xdr:row>
                    <xdr:rowOff>34506</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181155</xdr:colOff>
                    <xdr:row>57</xdr:row>
                    <xdr:rowOff>146649</xdr:rowOff>
                  </from>
                  <to>
                    <xdr:col>7</xdr:col>
                    <xdr:colOff>483079</xdr:colOff>
                    <xdr:row>59</xdr:row>
                    <xdr:rowOff>34506</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181155</xdr:colOff>
                    <xdr:row>57</xdr:row>
                    <xdr:rowOff>146649</xdr:rowOff>
                  </from>
                  <to>
                    <xdr:col>8</xdr:col>
                    <xdr:colOff>483079</xdr:colOff>
                    <xdr:row>59</xdr:row>
                    <xdr:rowOff>34506</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181155</xdr:colOff>
                    <xdr:row>57</xdr:row>
                    <xdr:rowOff>146649</xdr:rowOff>
                  </from>
                  <to>
                    <xdr:col>9</xdr:col>
                    <xdr:colOff>483079</xdr:colOff>
                    <xdr:row>59</xdr:row>
                    <xdr:rowOff>34506</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181155</xdr:colOff>
                    <xdr:row>57</xdr:row>
                    <xdr:rowOff>146649</xdr:rowOff>
                  </from>
                  <to>
                    <xdr:col>10</xdr:col>
                    <xdr:colOff>483079</xdr:colOff>
                    <xdr:row>59</xdr:row>
                    <xdr:rowOff>34506</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181155</xdr:colOff>
                    <xdr:row>57</xdr:row>
                    <xdr:rowOff>146649</xdr:rowOff>
                  </from>
                  <to>
                    <xdr:col>11</xdr:col>
                    <xdr:colOff>483079</xdr:colOff>
                    <xdr:row>59</xdr:row>
                    <xdr:rowOff>34506</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181155</xdr:colOff>
                    <xdr:row>58</xdr:row>
                    <xdr:rowOff>146649</xdr:rowOff>
                  </from>
                  <to>
                    <xdr:col>6</xdr:col>
                    <xdr:colOff>483079</xdr:colOff>
                    <xdr:row>60</xdr:row>
                    <xdr:rowOff>34506</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181155</xdr:colOff>
                    <xdr:row>58</xdr:row>
                    <xdr:rowOff>146649</xdr:rowOff>
                  </from>
                  <to>
                    <xdr:col>7</xdr:col>
                    <xdr:colOff>483079</xdr:colOff>
                    <xdr:row>60</xdr:row>
                    <xdr:rowOff>34506</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181155</xdr:colOff>
                    <xdr:row>58</xdr:row>
                    <xdr:rowOff>146649</xdr:rowOff>
                  </from>
                  <to>
                    <xdr:col>8</xdr:col>
                    <xdr:colOff>483079</xdr:colOff>
                    <xdr:row>60</xdr:row>
                    <xdr:rowOff>34506</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181155</xdr:colOff>
                    <xdr:row>58</xdr:row>
                    <xdr:rowOff>146649</xdr:rowOff>
                  </from>
                  <to>
                    <xdr:col>9</xdr:col>
                    <xdr:colOff>483079</xdr:colOff>
                    <xdr:row>60</xdr:row>
                    <xdr:rowOff>34506</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181155</xdr:colOff>
                    <xdr:row>58</xdr:row>
                    <xdr:rowOff>146649</xdr:rowOff>
                  </from>
                  <to>
                    <xdr:col>10</xdr:col>
                    <xdr:colOff>483079</xdr:colOff>
                    <xdr:row>60</xdr:row>
                    <xdr:rowOff>34506</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181155</xdr:colOff>
                    <xdr:row>58</xdr:row>
                    <xdr:rowOff>146649</xdr:rowOff>
                  </from>
                  <to>
                    <xdr:col>11</xdr:col>
                    <xdr:colOff>483079</xdr:colOff>
                    <xdr:row>60</xdr:row>
                    <xdr:rowOff>34506</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181155</xdr:colOff>
                    <xdr:row>56</xdr:row>
                    <xdr:rowOff>146649</xdr:rowOff>
                  </from>
                  <to>
                    <xdr:col>12</xdr:col>
                    <xdr:colOff>483079</xdr:colOff>
                    <xdr:row>58</xdr:row>
                    <xdr:rowOff>34506</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181155</xdr:colOff>
                    <xdr:row>57</xdr:row>
                    <xdr:rowOff>146649</xdr:rowOff>
                  </from>
                  <to>
                    <xdr:col>12</xdr:col>
                    <xdr:colOff>483079</xdr:colOff>
                    <xdr:row>59</xdr:row>
                    <xdr:rowOff>34506</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181155</xdr:colOff>
                    <xdr:row>58</xdr:row>
                    <xdr:rowOff>146649</xdr:rowOff>
                  </from>
                  <to>
                    <xdr:col>12</xdr:col>
                    <xdr:colOff>483079</xdr:colOff>
                    <xdr:row>60</xdr:row>
                    <xdr:rowOff>34506</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189781</xdr:colOff>
                    <xdr:row>53</xdr:row>
                    <xdr:rowOff>250166</xdr:rowOff>
                  </from>
                  <to>
                    <xdr:col>6</xdr:col>
                    <xdr:colOff>491706</xdr:colOff>
                    <xdr:row>55</xdr:row>
                    <xdr:rowOff>17253</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198408</xdr:colOff>
                    <xdr:row>53</xdr:row>
                    <xdr:rowOff>250166</xdr:rowOff>
                  </from>
                  <to>
                    <xdr:col>7</xdr:col>
                    <xdr:colOff>508958</xdr:colOff>
                    <xdr:row>55</xdr:row>
                    <xdr:rowOff>17253</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172528</xdr:colOff>
                    <xdr:row>53</xdr:row>
                    <xdr:rowOff>241540</xdr:rowOff>
                  </from>
                  <to>
                    <xdr:col>8</xdr:col>
                    <xdr:colOff>474453</xdr:colOff>
                    <xdr:row>55</xdr:row>
                    <xdr:rowOff>8626</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172528</xdr:colOff>
                    <xdr:row>53</xdr:row>
                    <xdr:rowOff>215660</xdr:rowOff>
                  </from>
                  <to>
                    <xdr:col>9</xdr:col>
                    <xdr:colOff>439947</xdr:colOff>
                    <xdr:row>55</xdr:row>
                    <xdr:rowOff>34506</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241540</xdr:colOff>
                    <xdr:row>53</xdr:row>
                    <xdr:rowOff>241540</xdr:rowOff>
                  </from>
                  <to>
                    <xdr:col>10</xdr:col>
                    <xdr:colOff>543464</xdr:colOff>
                    <xdr:row>55</xdr:row>
                    <xdr:rowOff>8626</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172528</xdr:colOff>
                    <xdr:row>53</xdr:row>
                    <xdr:rowOff>258792</xdr:rowOff>
                  </from>
                  <to>
                    <xdr:col>11</xdr:col>
                    <xdr:colOff>474453</xdr:colOff>
                    <xdr:row>55</xdr:row>
                    <xdr:rowOff>25879</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181155</xdr:colOff>
                    <xdr:row>53</xdr:row>
                    <xdr:rowOff>250166</xdr:rowOff>
                  </from>
                  <to>
                    <xdr:col>12</xdr:col>
                    <xdr:colOff>483079</xdr:colOff>
                    <xdr:row>55</xdr:row>
                    <xdr:rowOff>17253</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189781</xdr:colOff>
                    <xdr:row>71</xdr:row>
                    <xdr:rowOff>120770</xdr:rowOff>
                  </from>
                  <to>
                    <xdr:col>6</xdr:col>
                    <xdr:colOff>491706</xdr:colOff>
                    <xdr:row>73</xdr:row>
                    <xdr:rowOff>17253</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172528</xdr:colOff>
                    <xdr:row>71</xdr:row>
                    <xdr:rowOff>129396</xdr:rowOff>
                  </from>
                  <to>
                    <xdr:col>7</xdr:col>
                    <xdr:colOff>474453</xdr:colOff>
                    <xdr:row>73</xdr:row>
                    <xdr:rowOff>25879</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189781</xdr:colOff>
                    <xdr:row>71</xdr:row>
                    <xdr:rowOff>129396</xdr:rowOff>
                  </from>
                  <to>
                    <xdr:col>8</xdr:col>
                    <xdr:colOff>491706</xdr:colOff>
                    <xdr:row>73</xdr:row>
                    <xdr:rowOff>25879</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181155</xdr:colOff>
                    <xdr:row>71</xdr:row>
                    <xdr:rowOff>129396</xdr:rowOff>
                  </from>
                  <to>
                    <xdr:col>9</xdr:col>
                    <xdr:colOff>483079</xdr:colOff>
                    <xdr:row>73</xdr:row>
                    <xdr:rowOff>25879</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181155</xdr:colOff>
                    <xdr:row>71</xdr:row>
                    <xdr:rowOff>129396</xdr:rowOff>
                  </from>
                  <to>
                    <xdr:col>10</xdr:col>
                    <xdr:colOff>483079</xdr:colOff>
                    <xdr:row>73</xdr:row>
                    <xdr:rowOff>25879</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181155</xdr:colOff>
                    <xdr:row>71</xdr:row>
                    <xdr:rowOff>129396</xdr:rowOff>
                  </from>
                  <to>
                    <xdr:col>11</xdr:col>
                    <xdr:colOff>483079</xdr:colOff>
                    <xdr:row>73</xdr:row>
                    <xdr:rowOff>25879</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181155</xdr:colOff>
                    <xdr:row>71</xdr:row>
                    <xdr:rowOff>129396</xdr:rowOff>
                  </from>
                  <to>
                    <xdr:col>12</xdr:col>
                    <xdr:colOff>483079</xdr:colOff>
                    <xdr:row>73</xdr:row>
                    <xdr:rowOff>25879</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215660</xdr:colOff>
                    <xdr:row>20</xdr:row>
                    <xdr:rowOff>120770</xdr:rowOff>
                  </from>
                  <to>
                    <xdr:col>4</xdr:col>
                    <xdr:colOff>69011</xdr:colOff>
                    <xdr:row>22</xdr:row>
                    <xdr:rowOff>17253</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51758</xdr:rowOff>
                  </from>
                  <to>
                    <xdr:col>4</xdr:col>
                    <xdr:colOff>86264</xdr:colOff>
                    <xdr:row>10</xdr:row>
                    <xdr:rowOff>17253</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8626</xdr:rowOff>
                  </from>
                  <to>
                    <xdr:col>4</xdr:col>
                    <xdr:colOff>86264</xdr:colOff>
                    <xdr:row>12</xdr:row>
                    <xdr:rowOff>34506</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8626</xdr:rowOff>
                  </from>
                  <to>
                    <xdr:col>4</xdr:col>
                    <xdr:colOff>86264</xdr:colOff>
                    <xdr:row>13</xdr:row>
                    <xdr:rowOff>34506</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8626</xdr:rowOff>
                  </from>
                  <to>
                    <xdr:col>4</xdr:col>
                    <xdr:colOff>86264</xdr:colOff>
                    <xdr:row>14</xdr:row>
                    <xdr:rowOff>34506</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8626</xdr:rowOff>
                  </from>
                  <to>
                    <xdr:col>4</xdr:col>
                    <xdr:colOff>86264</xdr:colOff>
                    <xdr:row>15</xdr:row>
                    <xdr:rowOff>34506</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8626</xdr:rowOff>
                  </from>
                  <to>
                    <xdr:col>4</xdr:col>
                    <xdr:colOff>86264</xdr:colOff>
                    <xdr:row>16</xdr:row>
                    <xdr:rowOff>34506</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8626</xdr:rowOff>
                  </from>
                  <to>
                    <xdr:col>4</xdr:col>
                    <xdr:colOff>86264</xdr:colOff>
                    <xdr:row>17</xdr:row>
                    <xdr:rowOff>51758</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8626</xdr:rowOff>
                  </from>
                  <to>
                    <xdr:col>4</xdr:col>
                    <xdr:colOff>86264</xdr:colOff>
                    <xdr:row>18</xdr:row>
                    <xdr:rowOff>34506</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8626</xdr:rowOff>
                  </from>
                  <to>
                    <xdr:col>4</xdr:col>
                    <xdr:colOff>86264</xdr:colOff>
                    <xdr:row>26</xdr:row>
                    <xdr:rowOff>8626</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8626</xdr:rowOff>
                  </from>
                  <to>
                    <xdr:col>4</xdr:col>
                    <xdr:colOff>86264</xdr:colOff>
                    <xdr:row>28</xdr:row>
                    <xdr:rowOff>34506</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181155</xdr:colOff>
                    <xdr:row>79</xdr:row>
                    <xdr:rowOff>146649</xdr:rowOff>
                  </from>
                  <to>
                    <xdr:col>6</xdr:col>
                    <xdr:colOff>483079</xdr:colOff>
                    <xdr:row>81</xdr:row>
                    <xdr:rowOff>34506</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181155</xdr:colOff>
                    <xdr:row>79</xdr:row>
                    <xdr:rowOff>146649</xdr:rowOff>
                  </from>
                  <to>
                    <xdr:col>7</xdr:col>
                    <xdr:colOff>483079</xdr:colOff>
                    <xdr:row>81</xdr:row>
                    <xdr:rowOff>34506</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181155</xdr:colOff>
                    <xdr:row>79</xdr:row>
                    <xdr:rowOff>146649</xdr:rowOff>
                  </from>
                  <to>
                    <xdr:col>8</xdr:col>
                    <xdr:colOff>483079</xdr:colOff>
                    <xdr:row>81</xdr:row>
                    <xdr:rowOff>34506</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181155</xdr:colOff>
                    <xdr:row>79</xdr:row>
                    <xdr:rowOff>146649</xdr:rowOff>
                  </from>
                  <to>
                    <xdr:col>9</xdr:col>
                    <xdr:colOff>483079</xdr:colOff>
                    <xdr:row>81</xdr:row>
                    <xdr:rowOff>34506</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181155</xdr:colOff>
                    <xdr:row>79</xdr:row>
                    <xdr:rowOff>146649</xdr:rowOff>
                  </from>
                  <to>
                    <xdr:col>10</xdr:col>
                    <xdr:colOff>483079</xdr:colOff>
                    <xdr:row>81</xdr:row>
                    <xdr:rowOff>34506</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181155</xdr:colOff>
                    <xdr:row>79</xdr:row>
                    <xdr:rowOff>146649</xdr:rowOff>
                  </from>
                  <to>
                    <xdr:col>11</xdr:col>
                    <xdr:colOff>483079</xdr:colOff>
                    <xdr:row>81</xdr:row>
                    <xdr:rowOff>34506</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181155</xdr:colOff>
                    <xdr:row>79</xdr:row>
                    <xdr:rowOff>146649</xdr:rowOff>
                  </from>
                  <to>
                    <xdr:col>12</xdr:col>
                    <xdr:colOff>483079</xdr:colOff>
                    <xdr:row>81</xdr:row>
                    <xdr:rowOff>34506</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181155</xdr:colOff>
                    <xdr:row>80</xdr:row>
                    <xdr:rowOff>146649</xdr:rowOff>
                  </from>
                  <to>
                    <xdr:col>6</xdr:col>
                    <xdr:colOff>483079</xdr:colOff>
                    <xdr:row>82</xdr:row>
                    <xdr:rowOff>8626</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181155</xdr:colOff>
                    <xdr:row>80</xdr:row>
                    <xdr:rowOff>146649</xdr:rowOff>
                  </from>
                  <to>
                    <xdr:col>7</xdr:col>
                    <xdr:colOff>483079</xdr:colOff>
                    <xdr:row>82</xdr:row>
                    <xdr:rowOff>8626</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181155</xdr:colOff>
                    <xdr:row>80</xdr:row>
                    <xdr:rowOff>146649</xdr:rowOff>
                  </from>
                  <to>
                    <xdr:col>8</xdr:col>
                    <xdr:colOff>483079</xdr:colOff>
                    <xdr:row>82</xdr:row>
                    <xdr:rowOff>8626</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181155</xdr:colOff>
                    <xdr:row>80</xdr:row>
                    <xdr:rowOff>146649</xdr:rowOff>
                  </from>
                  <to>
                    <xdr:col>9</xdr:col>
                    <xdr:colOff>483079</xdr:colOff>
                    <xdr:row>82</xdr:row>
                    <xdr:rowOff>8626</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181155</xdr:colOff>
                    <xdr:row>80</xdr:row>
                    <xdr:rowOff>146649</xdr:rowOff>
                  </from>
                  <to>
                    <xdr:col>10</xdr:col>
                    <xdr:colOff>483079</xdr:colOff>
                    <xdr:row>82</xdr:row>
                    <xdr:rowOff>8626</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181155</xdr:colOff>
                    <xdr:row>80</xdr:row>
                    <xdr:rowOff>146649</xdr:rowOff>
                  </from>
                  <to>
                    <xdr:col>11</xdr:col>
                    <xdr:colOff>483079</xdr:colOff>
                    <xdr:row>82</xdr:row>
                    <xdr:rowOff>8626</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181155</xdr:colOff>
                    <xdr:row>80</xdr:row>
                    <xdr:rowOff>146649</xdr:rowOff>
                  </from>
                  <to>
                    <xdr:col>12</xdr:col>
                    <xdr:colOff>483079</xdr:colOff>
                    <xdr:row>82</xdr:row>
                    <xdr:rowOff>8626</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181155</xdr:colOff>
                    <xdr:row>81</xdr:row>
                    <xdr:rowOff>146649</xdr:rowOff>
                  </from>
                  <to>
                    <xdr:col>6</xdr:col>
                    <xdr:colOff>483079</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181155</xdr:colOff>
                    <xdr:row>81</xdr:row>
                    <xdr:rowOff>146649</xdr:rowOff>
                  </from>
                  <to>
                    <xdr:col>7</xdr:col>
                    <xdr:colOff>483079</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181155</xdr:colOff>
                    <xdr:row>81</xdr:row>
                    <xdr:rowOff>146649</xdr:rowOff>
                  </from>
                  <to>
                    <xdr:col>8</xdr:col>
                    <xdr:colOff>483079</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181155</xdr:colOff>
                    <xdr:row>81</xdr:row>
                    <xdr:rowOff>146649</xdr:rowOff>
                  </from>
                  <to>
                    <xdr:col>9</xdr:col>
                    <xdr:colOff>483079</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181155</xdr:colOff>
                    <xdr:row>81</xdr:row>
                    <xdr:rowOff>146649</xdr:rowOff>
                  </from>
                  <to>
                    <xdr:col>10</xdr:col>
                    <xdr:colOff>483079</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181155</xdr:colOff>
                    <xdr:row>81</xdr:row>
                    <xdr:rowOff>146649</xdr:rowOff>
                  </from>
                  <to>
                    <xdr:col>11</xdr:col>
                    <xdr:colOff>483079</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181155</xdr:colOff>
                    <xdr:row>81</xdr:row>
                    <xdr:rowOff>146649</xdr:rowOff>
                  </from>
                  <to>
                    <xdr:col>12</xdr:col>
                    <xdr:colOff>483079</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181155</xdr:colOff>
                    <xdr:row>82</xdr:row>
                    <xdr:rowOff>146649</xdr:rowOff>
                  </from>
                  <to>
                    <xdr:col>6</xdr:col>
                    <xdr:colOff>483079</xdr:colOff>
                    <xdr:row>84</xdr:row>
                    <xdr:rowOff>17253</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181155</xdr:colOff>
                    <xdr:row>82</xdr:row>
                    <xdr:rowOff>146649</xdr:rowOff>
                  </from>
                  <to>
                    <xdr:col>7</xdr:col>
                    <xdr:colOff>483079</xdr:colOff>
                    <xdr:row>84</xdr:row>
                    <xdr:rowOff>17253</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181155</xdr:colOff>
                    <xdr:row>82</xdr:row>
                    <xdr:rowOff>146649</xdr:rowOff>
                  </from>
                  <to>
                    <xdr:col>8</xdr:col>
                    <xdr:colOff>483079</xdr:colOff>
                    <xdr:row>84</xdr:row>
                    <xdr:rowOff>17253</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181155</xdr:colOff>
                    <xdr:row>82</xdr:row>
                    <xdr:rowOff>146649</xdr:rowOff>
                  </from>
                  <to>
                    <xdr:col>9</xdr:col>
                    <xdr:colOff>483079</xdr:colOff>
                    <xdr:row>84</xdr:row>
                    <xdr:rowOff>17253</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181155</xdr:colOff>
                    <xdr:row>82</xdr:row>
                    <xdr:rowOff>146649</xdr:rowOff>
                  </from>
                  <to>
                    <xdr:col>10</xdr:col>
                    <xdr:colOff>483079</xdr:colOff>
                    <xdr:row>84</xdr:row>
                    <xdr:rowOff>17253</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181155</xdr:colOff>
                    <xdr:row>82</xdr:row>
                    <xdr:rowOff>146649</xdr:rowOff>
                  </from>
                  <to>
                    <xdr:col>11</xdr:col>
                    <xdr:colOff>483079</xdr:colOff>
                    <xdr:row>84</xdr:row>
                    <xdr:rowOff>17253</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181155</xdr:colOff>
                    <xdr:row>82</xdr:row>
                    <xdr:rowOff>146649</xdr:rowOff>
                  </from>
                  <to>
                    <xdr:col>12</xdr:col>
                    <xdr:colOff>483079</xdr:colOff>
                    <xdr:row>84</xdr:row>
                    <xdr:rowOff>17253</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17253</xdr:colOff>
                    <xdr:row>32</xdr:row>
                    <xdr:rowOff>120770</xdr:rowOff>
                  </from>
                  <to>
                    <xdr:col>4</xdr:col>
                    <xdr:colOff>103517</xdr:colOff>
                    <xdr:row>34</xdr:row>
                    <xdr:rowOff>17253</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17253</xdr:colOff>
                    <xdr:row>33</xdr:row>
                    <xdr:rowOff>112143</xdr:rowOff>
                  </from>
                  <to>
                    <xdr:col>4</xdr:col>
                    <xdr:colOff>25879</xdr:colOff>
                    <xdr:row>35</xdr:row>
                    <xdr:rowOff>60385</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181155</xdr:colOff>
                    <xdr:row>45</xdr:row>
                    <xdr:rowOff>146649</xdr:rowOff>
                  </from>
                  <to>
                    <xdr:col>6</xdr:col>
                    <xdr:colOff>483079</xdr:colOff>
                    <xdr:row>47</xdr:row>
                    <xdr:rowOff>34506</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172528</xdr:colOff>
                    <xdr:row>45</xdr:row>
                    <xdr:rowOff>77638</xdr:rowOff>
                  </from>
                  <to>
                    <xdr:col>7</xdr:col>
                    <xdr:colOff>405442</xdr:colOff>
                    <xdr:row>47</xdr:row>
                    <xdr:rowOff>94891</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181155</xdr:colOff>
                    <xdr:row>45</xdr:row>
                    <xdr:rowOff>129396</xdr:rowOff>
                  </from>
                  <to>
                    <xdr:col>8</xdr:col>
                    <xdr:colOff>483079</xdr:colOff>
                    <xdr:row>47</xdr:row>
                    <xdr:rowOff>25879</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181155</xdr:colOff>
                    <xdr:row>45</xdr:row>
                    <xdr:rowOff>129396</xdr:rowOff>
                  </from>
                  <to>
                    <xdr:col>9</xdr:col>
                    <xdr:colOff>483079</xdr:colOff>
                    <xdr:row>47</xdr:row>
                    <xdr:rowOff>25879</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181155</xdr:colOff>
                    <xdr:row>45</xdr:row>
                    <xdr:rowOff>103517</xdr:rowOff>
                  </from>
                  <to>
                    <xdr:col>10</xdr:col>
                    <xdr:colOff>483079</xdr:colOff>
                    <xdr:row>47</xdr:row>
                    <xdr:rowOff>60385</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189781</xdr:colOff>
                    <xdr:row>45</xdr:row>
                    <xdr:rowOff>129396</xdr:rowOff>
                  </from>
                  <to>
                    <xdr:col>11</xdr:col>
                    <xdr:colOff>491706</xdr:colOff>
                    <xdr:row>47</xdr:row>
                    <xdr:rowOff>25879</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189781</xdr:colOff>
                    <xdr:row>45</xdr:row>
                    <xdr:rowOff>112143</xdr:rowOff>
                  </from>
                  <to>
                    <xdr:col>12</xdr:col>
                    <xdr:colOff>483079</xdr:colOff>
                    <xdr:row>47</xdr:row>
                    <xdr:rowOff>69011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2" workbookViewId="0">
      <selection activeCell="C33" sqref="C33:M62"/>
    </sheetView>
  </sheetViews>
  <sheetFormatPr defaultRowHeight="14.3" x14ac:dyDescent="0.25"/>
  <cols>
    <col min="1" max="4" width="3.375" customWidth="1"/>
    <col min="6" max="12" width="12.125" customWidth="1"/>
    <col min="14" max="14" width="11.1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3"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Privilege Underwriters Reciprocal Exchange</v>
      </c>
      <c r="F4" s="114"/>
      <c r="G4" s="114"/>
      <c r="H4" s="115"/>
      <c r="I4" s="115"/>
      <c r="J4" s="115"/>
      <c r="K4" s="116"/>
      <c r="L4" s="63"/>
      <c r="M4" s="76" t="s">
        <v>55</v>
      </c>
      <c r="N4" s="164">
        <f>'Cover Page'!L9</f>
        <v>12873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PURE Group of Insurance Companies</v>
      </c>
      <c r="F6" s="114"/>
      <c r="G6" s="115"/>
      <c r="H6" s="115"/>
      <c r="I6" s="115"/>
      <c r="J6" s="115"/>
      <c r="K6" s="116"/>
      <c r="L6" s="63"/>
      <c r="M6" s="76" t="s">
        <v>56</v>
      </c>
      <c r="N6" s="164">
        <f>'Cover Page'!L13</f>
        <v>4664</v>
      </c>
    </row>
    <row r="7" spans="1:14" ht="14.9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8"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t="s">
        <v>366</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15" sqref="A15"/>
    </sheetView>
  </sheetViews>
  <sheetFormatPr defaultColWidth="8.875" defaultRowHeight="15.65" x14ac:dyDescent="0.25"/>
  <cols>
    <col min="1" max="1" width="19" style="282" customWidth="1"/>
    <col min="2" max="2" width="14.125" style="130" bestFit="1" customWidth="1"/>
    <col min="3" max="3" width="14.125" style="130" customWidth="1"/>
    <col min="4" max="4" width="14.125" style="271" customWidth="1"/>
    <col min="5" max="5" width="17.625" style="188" bestFit="1" customWidth="1"/>
    <col min="6" max="6" width="23" style="198" bestFit="1" customWidth="1"/>
    <col min="7" max="7" width="27.125" style="198" customWidth="1"/>
    <col min="8" max="8" width="23.75" style="198" customWidth="1"/>
    <col min="9" max="9" width="20.75" style="198" customWidth="1"/>
    <col min="10" max="10" width="23.25" style="188" bestFit="1" customWidth="1"/>
    <col min="11" max="11" width="18.125" style="196" customWidth="1"/>
    <col min="12" max="12" width="17.875" style="196" bestFit="1" customWidth="1"/>
    <col min="13" max="13" width="18.375" style="69" bestFit="1" customWidth="1"/>
    <col min="14" max="14" width="8.875" style="69"/>
    <col min="15" max="15" width="9.375" style="69" hidden="1" customWidth="1"/>
    <col min="16" max="16384" width="8.875" style="69"/>
  </cols>
  <sheetData>
    <row r="1" spans="1:21" ht="26.35" customHeight="1" x14ac:dyDescent="0.4">
      <c r="A1" s="373" t="s">
        <v>19</v>
      </c>
      <c r="B1" s="373"/>
      <c r="C1" s="373"/>
      <c r="D1" s="373"/>
      <c r="E1" s="373"/>
      <c r="F1" s="373"/>
      <c r="G1" s="373"/>
      <c r="H1" s="373"/>
      <c r="I1" s="373"/>
      <c r="J1" s="373"/>
      <c r="K1" s="373"/>
      <c r="L1" s="373"/>
      <c r="M1" s="373"/>
      <c r="N1" s="70"/>
      <c r="O1" s="70"/>
      <c r="P1" s="70"/>
      <c r="Q1" s="71"/>
      <c r="R1" s="71"/>
    </row>
    <row r="2" spans="1:21" ht="26.35" customHeight="1" x14ac:dyDescent="0.4">
      <c r="A2" s="374" t="s">
        <v>18</v>
      </c>
      <c r="B2" s="374"/>
      <c r="C2" s="374"/>
      <c r="D2" s="374"/>
      <c r="E2" s="374"/>
      <c r="F2" s="374"/>
      <c r="G2" s="374"/>
      <c r="H2" s="374"/>
      <c r="I2" s="374"/>
      <c r="J2" s="374"/>
      <c r="K2" s="374"/>
      <c r="L2" s="374"/>
      <c r="M2" s="374"/>
      <c r="N2" s="71"/>
      <c r="O2" s="71"/>
      <c r="P2" s="71"/>
      <c r="Q2" s="71"/>
      <c r="R2" s="71"/>
    </row>
    <row r="3" spans="1:21" ht="17.7" x14ac:dyDescent="0.25">
      <c r="A3" s="344" t="s">
        <v>353</v>
      </c>
      <c r="B3" s="344"/>
      <c r="C3" s="344"/>
      <c r="D3" s="344"/>
      <c r="E3" s="344"/>
      <c r="F3" s="344"/>
      <c r="G3" s="344"/>
      <c r="H3" s="344"/>
      <c r="I3" s="344"/>
      <c r="J3" s="344"/>
      <c r="K3" s="344"/>
      <c r="L3" s="344"/>
      <c r="M3" s="344"/>
      <c r="N3" s="344"/>
      <c r="O3" s="71"/>
      <c r="P3" s="71"/>
      <c r="Q3" s="71"/>
      <c r="R3" s="71"/>
    </row>
    <row r="4" spans="1:21" s="8" customFormat="1" ht="12.1" customHeight="1" thickBot="1" x14ac:dyDescent="0.25">
      <c r="A4" s="283"/>
      <c r="B4" s="131"/>
      <c r="C4" s="131"/>
      <c r="E4" s="181"/>
      <c r="F4" s="199"/>
      <c r="G4" s="199"/>
      <c r="H4" s="199"/>
      <c r="I4" s="199"/>
      <c r="J4" s="189"/>
      <c r="K4" s="191"/>
      <c r="L4" s="191"/>
      <c r="M4" s="7"/>
      <c r="N4" s="5"/>
      <c r="O4" s="5"/>
      <c r="P4" s="6"/>
      <c r="Q4" s="6"/>
      <c r="R4" s="6"/>
      <c r="S4" s="6"/>
      <c r="T4" s="6"/>
    </row>
    <row r="5" spans="1:21" s="3" customFormat="1" ht="14.95" customHeight="1" x14ac:dyDescent="0.25">
      <c r="A5" s="284" t="s">
        <v>17</v>
      </c>
      <c r="B5" s="162" t="str">
        <f>'Cover Page'!B9</f>
        <v>Privilege Underwriters Reciprocal Exchange</v>
      </c>
      <c r="C5" s="162"/>
      <c r="D5" s="274"/>
      <c r="E5" s="182"/>
      <c r="F5" s="221"/>
      <c r="G5" s="221"/>
      <c r="H5" s="221"/>
      <c r="I5" s="221"/>
      <c r="J5" s="221"/>
      <c r="K5" s="222"/>
      <c r="L5" s="192" t="s">
        <v>55</v>
      </c>
      <c r="M5" s="333">
        <f>'Cover Page'!L9</f>
        <v>12873</v>
      </c>
      <c r="N5" s="2"/>
      <c r="O5" s="2"/>
      <c r="P5" s="2"/>
      <c r="Q5" s="2"/>
      <c r="R5" s="2"/>
    </row>
    <row r="6" spans="1:21" s="3" customFormat="1" ht="13.6" x14ac:dyDescent="0.2">
      <c r="A6" s="285"/>
      <c r="B6" s="132"/>
      <c r="C6" s="132"/>
      <c r="D6" s="110"/>
      <c r="E6" s="183"/>
      <c r="F6" s="289"/>
      <c r="G6" s="200"/>
      <c r="H6" s="200"/>
      <c r="I6" s="200"/>
      <c r="J6" s="200"/>
      <c r="K6" s="183"/>
      <c r="L6" s="144"/>
      <c r="M6" s="334"/>
      <c r="N6" s="2"/>
      <c r="O6" s="2"/>
      <c r="P6" s="2"/>
      <c r="Q6" s="2"/>
      <c r="R6" s="2"/>
    </row>
    <row r="7" spans="1:21" s="3" customFormat="1" ht="14.95" customHeight="1" x14ac:dyDescent="0.25">
      <c r="A7" s="286" t="s">
        <v>20</v>
      </c>
      <c r="B7" s="163" t="str">
        <f>'Cover Page'!B13</f>
        <v>PURE Group of Insurance Companies</v>
      </c>
      <c r="C7" s="163"/>
      <c r="D7" s="163"/>
      <c r="E7" s="184"/>
      <c r="F7" s="223"/>
      <c r="G7" s="223"/>
      <c r="H7" s="223"/>
      <c r="I7" s="223"/>
      <c r="J7" s="223"/>
      <c r="K7" s="224"/>
      <c r="L7" s="145" t="s">
        <v>56</v>
      </c>
      <c r="M7" s="335">
        <f>'Cover Page'!L13</f>
        <v>4664</v>
      </c>
      <c r="N7" s="2"/>
      <c r="O7" s="2"/>
      <c r="P7" s="2"/>
      <c r="Q7" s="2"/>
      <c r="R7" s="2"/>
    </row>
    <row r="8" spans="1:21" s="6" customFormat="1" ht="6.8"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4.95" customHeight="1" thickBot="1" x14ac:dyDescent="0.3">
      <c r="A9" s="288"/>
      <c r="B9" s="134"/>
      <c r="C9" s="134"/>
      <c r="D9" s="272"/>
      <c r="E9" s="186"/>
      <c r="F9" s="202"/>
      <c r="G9" s="202"/>
      <c r="H9" s="202"/>
      <c r="I9" s="202"/>
      <c r="J9" s="186"/>
      <c r="K9" s="194"/>
      <c r="L9" s="194"/>
    </row>
    <row r="10" spans="1:21" s="72" customFormat="1" ht="14.9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4.95" customHeight="1" x14ac:dyDescent="0.25">
      <c r="A11" s="319"/>
      <c r="B11" s="300"/>
      <c r="C11" s="300"/>
      <c r="D11" s="300"/>
      <c r="E11" s="300"/>
      <c r="F11" s="301"/>
      <c r="G11" s="302"/>
      <c r="H11" s="302"/>
      <c r="I11" s="302"/>
      <c r="J11" s="303"/>
      <c r="K11" s="304" t="s">
        <v>16</v>
      </c>
      <c r="L11" s="305" t="s">
        <v>12</v>
      </c>
      <c r="M11" s="306"/>
    </row>
    <row r="12" spans="1:21" s="72" customFormat="1" ht="14.9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4.9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4.9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4.9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4.9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12873</v>
      </c>
      <c r="B17" s="318" t="s">
        <v>80</v>
      </c>
      <c r="C17" s="318" t="s">
        <v>367</v>
      </c>
      <c r="D17" s="318" t="s">
        <v>368</v>
      </c>
      <c r="E17" s="318" t="s">
        <v>348</v>
      </c>
      <c r="F17" s="323">
        <v>0</v>
      </c>
      <c r="G17" s="324">
        <v>0</v>
      </c>
      <c r="H17" s="325">
        <v>0</v>
      </c>
      <c r="I17" s="325">
        <v>0</v>
      </c>
      <c r="J17" s="325">
        <v>0</v>
      </c>
      <c r="K17" s="323">
        <v>0</v>
      </c>
      <c r="L17" s="322">
        <v>0</v>
      </c>
      <c r="M17" s="322">
        <v>0</v>
      </c>
      <c r="O17" s="295" t="str">
        <f>IF(OR(B17="PPA", B17="CMP",B17="CML",B17="CMA",B17="WC",B17="MED"),B17,"ASLine")</f>
        <v>PPA</v>
      </c>
    </row>
    <row r="18" spans="1:15" s="295" customFormat="1" ht="16.5" customHeight="1" x14ac:dyDescent="0.25">
      <c r="A18" s="321">
        <f t="shared" si="0"/>
        <v>12873</v>
      </c>
      <c r="B18" s="318" t="s">
        <v>80</v>
      </c>
      <c r="C18" s="318" t="s">
        <v>367</v>
      </c>
      <c r="D18" s="318" t="s">
        <v>368</v>
      </c>
      <c r="E18" s="318" t="s">
        <v>349</v>
      </c>
      <c r="F18" s="323">
        <v>0</v>
      </c>
      <c r="G18" s="324">
        <v>0</v>
      </c>
      <c r="H18" s="325">
        <v>0</v>
      </c>
      <c r="I18" s="325">
        <v>0</v>
      </c>
      <c r="J18" s="325">
        <v>0</v>
      </c>
      <c r="K18" s="323">
        <v>0</v>
      </c>
      <c r="L18" s="322">
        <v>0</v>
      </c>
      <c r="M18" s="322">
        <v>0</v>
      </c>
      <c r="O18" s="295" t="str">
        <f t="shared" ref="O18:O62" si="1">IF(OR(B18="PPA", B18="CMP",B18="CML",B18="CMA",B18="WC",B18="MED"),B18,"ASLine")</f>
        <v>PPA</v>
      </c>
    </row>
    <row r="19" spans="1:15" s="295" customFormat="1" ht="16.5" customHeight="1" x14ac:dyDescent="0.25">
      <c r="A19" s="321">
        <f t="shared" si="0"/>
        <v>12873</v>
      </c>
      <c r="B19" s="318" t="s">
        <v>80</v>
      </c>
      <c r="C19" s="318" t="s">
        <v>367</v>
      </c>
      <c r="D19" s="318" t="s">
        <v>368</v>
      </c>
      <c r="E19" s="318" t="s">
        <v>350</v>
      </c>
      <c r="F19" s="323">
        <v>0</v>
      </c>
      <c r="G19" s="324">
        <v>0</v>
      </c>
      <c r="H19" s="325">
        <v>0</v>
      </c>
      <c r="I19" s="325">
        <v>0</v>
      </c>
      <c r="J19" s="325">
        <v>0</v>
      </c>
      <c r="K19" s="323">
        <v>0</v>
      </c>
      <c r="L19" s="322">
        <v>0</v>
      </c>
      <c r="M19" s="322">
        <v>0</v>
      </c>
      <c r="O19" s="295" t="str">
        <f t="shared" si="1"/>
        <v>PPA</v>
      </c>
    </row>
    <row r="20" spans="1:15" s="295" customFormat="1" ht="16.5" customHeight="1" x14ac:dyDescent="0.25">
      <c r="A20" s="321">
        <f t="shared" si="0"/>
        <v>12873</v>
      </c>
      <c r="B20" s="318" t="s">
        <v>80</v>
      </c>
      <c r="C20" s="318" t="s">
        <v>367</v>
      </c>
      <c r="D20" s="318" t="s">
        <v>368</v>
      </c>
      <c r="E20" s="318" t="s">
        <v>351</v>
      </c>
      <c r="F20" s="323">
        <v>0</v>
      </c>
      <c r="G20" s="324">
        <v>0</v>
      </c>
      <c r="H20" s="325">
        <v>0</v>
      </c>
      <c r="I20" s="325">
        <v>0</v>
      </c>
      <c r="J20" s="325">
        <v>0</v>
      </c>
      <c r="K20" s="323">
        <v>0</v>
      </c>
      <c r="L20" s="322">
        <v>0</v>
      </c>
      <c r="M20" s="322">
        <v>0</v>
      </c>
      <c r="O20" s="295" t="str">
        <f t="shared" si="1"/>
        <v>PPA</v>
      </c>
    </row>
    <row r="21" spans="1:15" s="295" customFormat="1" ht="16.5" customHeight="1" x14ac:dyDescent="0.25">
      <c r="A21" s="321">
        <f t="shared" si="0"/>
        <v>12873</v>
      </c>
      <c r="B21" s="318"/>
      <c r="C21" s="318"/>
      <c r="D21" s="318"/>
      <c r="E21" s="318" t="s">
        <v>233</v>
      </c>
      <c r="F21" s="323">
        <v>0</v>
      </c>
      <c r="G21" s="324">
        <v>0</v>
      </c>
      <c r="H21" s="325">
        <v>0</v>
      </c>
      <c r="I21" s="325">
        <v>0</v>
      </c>
      <c r="J21" s="325">
        <v>0</v>
      </c>
      <c r="K21" s="323">
        <v>0</v>
      </c>
      <c r="L21" s="322">
        <v>0</v>
      </c>
      <c r="M21" s="322">
        <v>0</v>
      </c>
      <c r="O21" s="295" t="str">
        <f t="shared" si="1"/>
        <v>ASLine</v>
      </c>
    </row>
    <row r="22" spans="1:15" s="295" customFormat="1" ht="16.5" customHeight="1" x14ac:dyDescent="0.25">
      <c r="A22" s="321">
        <f t="shared" si="0"/>
        <v>12873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12873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12873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12873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12873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12873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12873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12873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12873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12873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12873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12873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12873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12873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12873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12873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12873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12873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12873</v>
      </c>
      <c r="B40" s="318"/>
      <c r="C40" s="318"/>
      <c r="D40" s="318"/>
      <c r="E40" s="318"/>
      <c r="F40" s="323"/>
      <c r="G40" s="324"/>
      <c r="H40" s="325"/>
      <c r="I40" s="325"/>
      <c r="J40" s="325"/>
      <c r="K40" s="323"/>
      <c r="L40" s="322"/>
      <c r="M40" s="322"/>
      <c r="O40" s="295" t="str">
        <f t="shared" si="1"/>
        <v>ASLine</v>
      </c>
    </row>
    <row r="41" spans="1:15" s="295" customFormat="1" ht="14.3" x14ac:dyDescent="0.25">
      <c r="A41" s="321">
        <f t="shared" si="0"/>
        <v>12873</v>
      </c>
      <c r="B41" s="318"/>
      <c r="C41" s="318"/>
      <c r="D41" s="318"/>
      <c r="E41" s="318"/>
      <c r="F41" s="323"/>
      <c r="G41" s="324"/>
      <c r="H41" s="325"/>
      <c r="I41" s="325"/>
      <c r="J41" s="325"/>
      <c r="K41" s="323"/>
      <c r="L41" s="322"/>
      <c r="M41" s="322"/>
      <c r="O41" s="295" t="str">
        <f t="shared" si="1"/>
        <v>ASLine</v>
      </c>
    </row>
    <row r="42" spans="1:15" s="295" customFormat="1" ht="14.3" x14ac:dyDescent="0.25">
      <c r="A42" s="321">
        <f t="shared" si="0"/>
        <v>12873</v>
      </c>
      <c r="B42" s="318"/>
      <c r="C42" s="318"/>
      <c r="D42" s="318"/>
      <c r="E42" s="318"/>
      <c r="F42" s="323"/>
      <c r="G42" s="324"/>
      <c r="H42" s="325"/>
      <c r="I42" s="325"/>
      <c r="J42" s="325"/>
      <c r="K42" s="323"/>
      <c r="L42" s="322"/>
      <c r="M42" s="322"/>
      <c r="O42" s="295" t="str">
        <f t="shared" si="1"/>
        <v>ASLine</v>
      </c>
    </row>
    <row r="43" spans="1:15" s="295" customFormat="1" ht="14.3" x14ac:dyDescent="0.25">
      <c r="A43" s="321">
        <f t="shared" si="0"/>
        <v>12873</v>
      </c>
      <c r="B43" s="318"/>
      <c r="C43" s="318"/>
      <c r="D43" s="318"/>
      <c r="E43" s="318"/>
      <c r="F43" s="323"/>
      <c r="G43" s="324"/>
      <c r="H43" s="325"/>
      <c r="I43" s="325"/>
      <c r="J43" s="325"/>
      <c r="K43" s="323"/>
      <c r="L43" s="322"/>
      <c r="M43" s="322"/>
      <c r="O43" s="295" t="str">
        <f t="shared" si="1"/>
        <v>ASLine</v>
      </c>
    </row>
    <row r="44" spans="1:15" s="295" customFormat="1" ht="14.3" x14ac:dyDescent="0.25">
      <c r="A44" s="321">
        <f t="shared" si="0"/>
        <v>12873</v>
      </c>
      <c r="B44" s="318"/>
      <c r="C44" s="318"/>
      <c r="D44" s="318"/>
      <c r="E44" s="318"/>
      <c r="F44" s="323"/>
      <c r="G44" s="324"/>
      <c r="H44" s="325"/>
      <c r="I44" s="325"/>
      <c r="J44" s="325"/>
      <c r="K44" s="323"/>
      <c r="L44" s="322"/>
      <c r="M44" s="322"/>
      <c r="O44" s="295" t="str">
        <f t="shared" si="1"/>
        <v>ASLine</v>
      </c>
    </row>
    <row r="45" spans="1:15" s="295" customFormat="1" ht="14.3" x14ac:dyDescent="0.25">
      <c r="A45" s="321">
        <f t="shared" si="0"/>
        <v>12873</v>
      </c>
      <c r="B45" s="318"/>
      <c r="C45" s="318"/>
      <c r="D45" s="318"/>
      <c r="E45" s="318"/>
      <c r="F45" s="323"/>
      <c r="G45" s="324"/>
      <c r="H45" s="325"/>
      <c r="I45" s="325"/>
      <c r="J45" s="325"/>
      <c r="K45" s="323"/>
      <c r="L45" s="322"/>
      <c r="M45" s="322"/>
      <c r="O45" s="295" t="str">
        <f t="shared" si="1"/>
        <v>ASLine</v>
      </c>
    </row>
    <row r="46" spans="1:15" s="295" customFormat="1" ht="14.3" x14ac:dyDescent="0.25">
      <c r="A46" s="321">
        <f t="shared" si="0"/>
        <v>12873</v>
      </c>
      <c r="B46" s="318"/>
      <c r="C46" s="318"/>
      <c r="D46" s="318"/>
      <c r="E46" s="318"/>
      <c r="F46" s="323"/>
      <c r="G46" s="324"/>
      <c r="H46" s="325"/>
      <c r="I46" s="325"/>
      <c r="J46" s="325"/>
      <c r="K46" s="323"/>
      <c r="L46" s="322"/>
      <c r="M46" s="322"/>
      <c r="O46" s="295" t="str">
        <f t="shared" si="1"/>
        <v>ASLine</v>
      </c>
    </row>
    <row r="47" spans="1:15" s="295" customFormat="1" ht="14.3" x14ac:dyDescent="0.25">
      <c r="A47" s="321">
        <f t="shared" si="0"/>
        <v>12873</v>
      </c>
      <c r="B47" s="318"/>
      <c r="C47" s="318"/>
      <c r="D47" s="318"/>
      <c r="E47" s="318"/>
      <c r="F47" s="323"/>
      <c r="G47" s="324"/>
      <c r="H47" s="325"/>
      <c r="I47" s="325"/>
      <c r="J47" s="325"/>
      <c r="K47" s="323"/>
      <c r="L47" s="322"/>
      <c r="M47" s="322"/>
      <c r="O47" s="295" t="str">
        <f t="shared" si="1"/>
        <v>ASLine</v>
      </c>
    </row>
    <row r="48" spans="1:15" s="295" customFormat="1" ht="14.3" x14ac:dyDescent="0.25">
      <c r="A48" s="321">
        <f t="shared" si="0"/>
        <v>12873</v>
      </c>
      <c r="B48" s="318"/>
      <c r="C48" s="318"/>
      <c r="D48" s="318"/>
      <c r="E48" s="318"/>
      <c r="F48" s="323"/>
      <c r="G48" s="324"/>
      <c r="H48" s="325"/>
      <c r="I48" s="325"/>
      <c r="J48" s="325"/>
      <c r="K48" s="323"/>
      <c r="L48" s="322"/>
      <c r="M48" s="322"/>
      <c r="O48" s="295" t="str">
        <f t="shared" si="1"/>
        <v>ASLine</v>
      </c>
    </row>
    <row r="49" spans="1:15" s="295" customFormat="1" ht="14.3" x14ac:dyDescent="0.25">
      <c r="A49" s="321">
        <f t="shared" si="0"/>
        <v>12873</v>
      </c>
      <c r="B49" s="318"/>
      <c r="C49" s="318"/>
      <c r="D49" s="318"/>
      <c r="E49" s="318"/>
      <c r="F49" s="323"/>
      <c r="G49" s="324"/>
      <c r="H49" s="325"/>
      <c r="I49" s="325"/>
      <c r="J49" s="325"/>
      <c r="K49" s="323"/>
      <c r="L49" s="322"/>
      <c r="M49" s="322"/>
      <c r="O49" s="295" t="str">
        <f t="shared" si="1"/>
        <v>ASLine</v>
      </c>
    </row>
    <row r="50" spans="1:15" s="295" customFormat="1" ht="14.3" x14ac:dyDescent="0.25">
      <c r="A50" s="321">
        <f t="shared" si="0"/>
        <v>12873</v>
      </c>
      <c r="B50" s="318"/>
      <c r="C50" s="318"/>
      <c r="D50" s="318"/>
      <c r="E50" s="318"/>
      <c r="F50" s="323"/>
      <c r="G50" s="324"/>
      <c r="H50" s="325"/>
      <c r="I50" s="325"/>
      <c r="J50" s="325"/>
      <c r="K50" s="323"/>
      <c r="L50" s="322"/>
      <c r="M50" s="322"/>
      <c r="O50" s="295" t="str">
        <f t="shared" si="1"/>
        <v>ASLine</v>
      </c>
    </row>
    <row r="51" spans="1:15" s="295" customFormat="1" ht="14.3" x14ac:dyDescent="0.25">
      <c r="A51" s="321">
        <f t="shared" si="0"/>
        <v>12873</v>
      </c>
      <c r="B51" s="318"/>
      <c r="C51" s="318"/>
      <c r="D51" s="318"/>
      <c r="E51" s="318"/>
      <c r="F51" s="323"/>
      <c r="G51" s="324"/>
      <c r="H51" s="325"/>
      <c r="I51" s="325"/>
      <c r="J51" s="325"/>
      <c r="K51" s="323"/>
      <c r="L51" s="322"/>
      <c r="M51" s="322"/>
      <c r="O51" s="295" t="str">
        <f t="shared" si="1"/>
        <v>ASLine</v>
      </c>
    </row>
    <row r="52" spans="1:15" s="295" customFormat="1" ht="14.3" x14ac:dyDescent="0.25">
      <c r="A52" s="321">
        <f t="shared" si="0"/>
        <v>12873</v>
      </c>
      <c r="B52" s="318"/>
      <c r="C52" s="318"/>
      <c r="D52" s="318"/>
      <c r="E52" s="318"/>
      <c r="F52" s="323"/>
      <c r="G52" s="324"/>
      <c r="H52" s="325"/>
      <c r="I52" s="325"/>
      <c r="J52" s="325"/>
      <c r="K52" s="323"/>
      <c r="L52" s="322"/>
      <c r="M52" s="322"/>
      <c r="O52" s="295" t="str">
        <f t="shared" si="1"/>
        <v>ASLine</v>
      </c>
    </row>
    <row r="53" spans="1:15" s="295" customFormat="1" ht="14.3" x14ac:dyDescent="0.25">
      <c r="A53" s="321">
        <f t="shared" si="0"/>
        <v>12873</v>
      </c>
      <c r="B53" s="318"/>
      <c r="C53" s="318"/>
      <c r="D53" s="318"/>
      <c r="E53" s="318"/>
      <c r="F53" s="323"/>
      <c r="G53" s="324"/>
      <c r="H53" s="325"/>
      <c r="I53" s="325"/>
      <c r="J53" s="325"/>
      <c r="K53" s="323"/>
      <c r="L53" s="322"/>
      <c r="M53" s="322"/>
      <c r="O53" s="295" t="str">
        <f t="shared" si="1"/>
        <v>ASLine</v>
      </c>
    </row>
    <row r="54" spans="1:15" s="295" customFormat="1" ht="14.3" x14ac:dyDescent="0.25">
      <c r="A54" s="321">
        <f t="shared" si="0"/>
        <v>12873</v>
      </c>
      <c r="B54" s="318"/>
      <c r="C54" s="318"/>
      <c r="D54" s="318"/>
      <c r="E54" s="318"/>
      <c r="F54" s="323"/>
      <c r="G54" s="324"/>
      <c r="H54" s="325"/>
      <c r="I54" s="325"/>
      <c r="J54" s="325"/>
      <c r="K54" s="323"/>
      <c r="L54" s="322"/>
      <c r="M54" s="322"/>
      <c r="O54" s="295" t="str">
        <f t="shared" si="1"/>
        <v>ASLine</v>
      </c>
    </row>
    <row r="55" spans="1:15" s="295" customFormat="1" ht="14.3" x14ac:dyDescent="0.25">
      <c r="A55" s="321">
        <f t="shared" si="0"/>
        <v>12873</v>
      </c>
      <c r="B55" s="318"/>
      <c r="C55" s="318"/>
      <c r="D55" s="318"/>
      <c r="E55" s="318"/>
      <c r="F55" s="323"/>
      <c r="G55" s="324"/>
      <c r="H55" s="325"/>
      <c r="I55" s="325"/>
      <c r="J55" s="325"/>
      <c r="K55" s="323"/>
      <c r="L55" s="322"/>
      <c r="M55" s="322"/>
      <c r="O55" s="295" t="str">
        <f t="shared" si="1"/>
        <v>ASLine</v>
      </c>
    </row>
    <row r="56" spans="1:15" x14ac:dyDescent="0.25">
      <c r="A56" s="321">
        <f t="shared" si="0"/>
        <v>12873</v>
      </c>
      <c r="B56" s="318"/>
      <c r="C56" s="318"/>
      <c r="D56" s="318"/>
      <c r="E56" s="318"/>
      <c r="F56" s="323"/>
      <c r="G56" s="324"/>
      <c r="H56" s="325"/>
      <c r="I56" s="325"/>
      <c r="J56" s="325"/>
      <c r="K56" s="323"/>
      <c r="L56" s="322"/>
      <c r="M56" s="322"/>
      <c r="O56" s="295" t="str">
        <f t="shared" si="1"/>
        <v>ASLine</v>
      </c>
    </row>
    <row r="57" spans="1:15" x14ac:dyDescent="0.25">
      <c r="A57" s="321">
        <f t="shared" si="0"/>
        <v>12873</v>
      </c>
      <c r="B57" s="318"/>
      <c r="C57" s="318"/>
      <c r="D57" s="318"/>
      <c r="E57" s="318"/>
      <c r="F57" s="323"/>
      <c r="G57" s="324"/>
      <c r="H57" s="325"/>
      <c r="I57" s="325"/>
      <c r="J57" s="325"/>
      <c r="K57" s="323"/>
      <c r="L57" s="322"/>
      <c r="M57" s="322"/>
      <c r="O57" s="295" t="str">
        <f t="shared" si="1"/>
        <v>ASLine</v>
      </c>
    </row>
    <row r="58" spans="1:15" x14ac:dyDescent="0.25">
      <c r="A58" s="321">
        <f t="shared" si="0"/>
        <v>12873</v>
      </c>
      <c r="B58" s="318"/>
      <c r="C58" s="318"/>
      <c r="D58" s="318"/>
      <c r="E58" s="318"/>
      <c r="F58" s="323"/>
      <c r="G58" s="324"/>
      <c r="H58" s="325"/>
      <c r="I58" s="325"/>
      <c r="J58" s="325"/>
      <c r="K58" s="323"/>
      <c r="L58" s="322"/>
      <c r="M58" s="322"/>
      <c r="O58" s="295" t="str">
        <f t="shared" si="1"/>
        <v>ASLine</v>
      </c>
    </row>
    <row r="59" spans="1:15" x14ac:dyDescent="0.25">
      <c r="A59" s="321">
        <f t="shared" si="0"/>
        <v>12873</v>
      </c>
      <c r="B59" s="318"/>
      <c r="C59" s="318"/>
      <c r="D59" s="318"/>
      <c r="E59" s="318"/>
      <c r="F59" s="323"/>
      <c r="G59" s="324"/>
      <c r="H59" s="325"/>
      <c r="I59" s="325"/>
      <c r="J59" s="325"/>
      <c r="K59" s="323"/>
      <c r="L59" s="322"/>
      <c r="M59" s="322"/>
      <c r="O59" s="295" t="str">
        <f t="shared" si="1"/>
        <v>ASLine</v>
      </c>
    </row>
    <row r="60" spans="1:15" x14ac:dyDescent="0.25">
      <c r="A60" s="321">
        <f t="shared" si="0"/>
        <v>12873</v>
      </c>
      <c r="B60" s="318"/>
      <c r="C60" s="318"/>
      <c r="D60" s="318"/>
      <c r="E60" s="318"/>
      <c r="F60" s="323"/>
      <c r="G60" s="324"/>
      <c r="H60" s="325"/>
      <c r="I60" s="325"/>
      <c r="J60" s="325"/>
      <c r="K60" s="323"/>
      <c r="L60" s="322"/>
      <c r="M60" s="322"/>
      <c r="O60" s="295" t="str">
        <f t="shared" si="1"/>
        <v>ASLine</v>
      </c>
    </row>
    <row r="61" spans="1:15" x14ac:dyDescent="0.25">
      <c r="A61" s="321">
        <f t="shared" si="0"/>
        <v>12873</v>
      </c>
      <c r="B61" s="318"/>
      <c r="C61" s="318"/>
      <c r="D61" s="318"/>
      <c r="E61" s="318"/>
      <c r="F61" s="323"/>
      <c r="G61" s="324"/>
      <c r="H61" s="325"/>
      <c r="I61" s="325"/>
      <c r="J61" s="325"/>
      <c r="K61" s="323"/>
      <c r="L61" s="322"/>
      <c r="M61" s="322"/>
      <c r="O61" s="295" t="str">
        <f t="shared" si="1"/>
        <v>ASLine</v>
      </c>
    </row>
    <row r="62" spans="1:15" x14ac:dyDescent="0.25">
      <c r="A62" s="321">
        <f t="shared" si="0"/>
        <v>12873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3" x14ac:dyDescent="0.25"/>
  <cols>
    <col min="1" max="1" width="22.375" bestFit="1" customWidth="1"/>
    <col min="2" max="2" width="48" bestFit="1" customWidth="1"/>
    <col min="4" max="4" width="22.37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25" defaultRowHeight="14.3" x14ac:dyDescent="0.25"/>
  <cols>
    <col min="1" max="1" width="10.375" style="155" bestFit="1" customWidth="1"/>
    <col min="2" max="2" width="14.25" style="155" customWidth="1"/>
    <col min="3" max="3" width="15.75" style="155" bestFit="1" customWidth="1"/>
    <col min="4" max="4" width="11.25" style="155" customWidth="1"/>
    <col min="5" max="5" width="13.75" style="155" customWidth="1"/>
    <col min="6" max="6" width="11.375" style="155" bestFit="1" customWidth="1"/>
    <col min="7" max="7" width="5.625" style="155" customWidth="1"/>
    <col min="8" max="8" width="7" style="155" bestFit="1" customWidth="1"/>
    <col min="9" max="9" width="9.375" style="155" customWidth="1"/>
    <col min="10" max="13" width="14" style="155" customWidth="1"/>
    <col min="14" max="15" width="13.75" style="155" bestFit="1" customWidth="1"/>
    <col min="16" max="16" width="18.125" style="155" bestFit="1" customWidth="1"/>
    <col min="17" max="17" width="8.625" style="155" bestFit="1" customWidth="1"/>
    <col min="18" max="18" width="12.75" style="155" bestFit="1" customWidth="1"/>
    <col min="19" max="19" width="14.625" style="155" customWidth="1"/>
    <col min="20" max="20" width="13.75" style="155" bestFit="1" customWidth="1"/>
    <col min="21" max="21" width="25.75" style="155" customWidth="1"/>
    <col min="22" max="33" width="9.125" style="155" customWidth="1"/>
    <col min="34" max="16384" width="9.1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Privilege Underwriters Reciprocal Exchange</v>
      </c>
      <c r="B4" s="155">
        <f>'Cover Page'!L9</f>
        <v>12873</v>
      </c>
      <c r="C4" s="155" t="str">
        <f>'Cover Page'!B13</f>
        <v>PURE Group of Insurance Companies</v>
      </c>
      <c r="D4" s="156">
        <f>'Cover Page'!L13</f>
        <v>4664</v>
      </c>
      <c r="E4" s="155" t="str">
        <f>'Cover Page'!B17</f>
        <v>44 South Broadway, Suite 301</v>
      </c>
      <c r="F4" s="155" t="str">
        <f>'Cover Page'!B20</f>
        <v>White Plains</v>
      </c>
      <c r="G4" s="155" t="str">
        <f>'Cover Page'!I20</f>
        <v>NY</v>
      </c>
      <c r="H4" s="156">
        <f>'Cover Page'!L20</f>
        <v>10601</v>
      </c>
      <c r="I4" s="155" t="b">
        <v>1</v>
      </c>
      <c r="J4" s="155" t="b">
        <v>0</v>
      </c>
      <c r="K4" s="157">
        <f>'Cover Page'!B32</f>
        <v>44221</v>
      </c>
      <c r="L4" s="177" t="str">
        <f>'Cover Page'!B35</f>
        <v>John Pagano</v>
      </c>
      <c r="M4" s="177" t="str">
        <f>'Cover Page'!B38</f>
        <v>Vice President, Product Management</v>
      </c>
      <c r="N4" s="220" t="str">
        <f>'Cover Page'!I35</f>
        <v>219-985-3582</v>
      </c>
      <c r="O4" s="220">
        <f>'Cover Page'!L35</f>
        <v>0</v>
      </c>
      <c r="P4" s="155" t="str">
        <f>'Cover Page'!I38</f>
        <v>jpagano@pureinsurance.com</v>
      </c>
      <c r="Q4" s="155" t="str">
        <f>'Cover Page'!B42</f>
        <v>Runia Madson</v>
      </c>
      <c r="R4" s="155" t="str">
        <f>'Cover Page'!B46</f>
        <v>Director, Product Management</v>
      </c>
      <c r="S4" s="220" t="str">
        <f>'Cover Page'!I42</f>
        <v>312-924-0637</v>
      </c>
      <c r="T4" s="220">
        <f>'Cover Page'!L42</f>
        <v>0</v>
      </c>
      <c r="U4" s="155" t="str">
        <f>'Cover Page'!I46</f>
        <v>rmadson@pureinsuance.com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Privilege Underwriters Reciprocal Exchange (PURE) is a Florida-domiciled reciprocal insurer focused on the high net worth personal lines market.
PURE recognizes the circumstances surrounding the COVID-19 pandemic resulting in reduced miles driven. As a result, PURE is providing a Reduced Annual Mileage refund equal to 15% of automobile premiums earned during the duration of the stay at home orders in California, as established by the California department within Bulletin 2020-03, Bulletin 2020-04, and Bulletin 2020-08 which outline refund required for the months of March, April, May, and June hereinafter referred to as the “Refund Period”.
PURE is providing this premium refund to address immediate needs related to usage changes, understanding that the long-term impacts of the pandemic are not yet understood. We are leveraging judgement and industry response in the selection of the 15% refund and the refund is not tied to any actuarial ratemaking methodologies, which are prospective in nature; rather, it is an acknowledgment of the impact on miles driven and the estimated reduction of accidents. 
Given that the experience period used within our indications can be comprised of multiple years of claims data, we will also evaluate whether this unprecedented short-term impact from COVID-19 is reflective of the long-term prospective trends that would impact our rates.
No action is required from the insured in order to receive the credit. Any policy inforce during the Refund Period will receive the refund for the duration of the order or the portion thereof for which the policy was inforce. The amounts provided on the worksheet tab are estimated based on data pulled at the end of June 2020. The refund is not contingent upon an insured renewing their automobile policy with PURE and policies that were inforce during the Refund Period that have since been canceled will also receive the credit. In addition to the refund, PURE does not apply late fees and is currently suspending all cancellations due to non-payments.
Because our premiums for Classic Collector Vehicles, Antique Collector Vehicles, and Exotic Collector Vehicles already reflect the low-to-no mileage of these vehicles, this refund will not be applied to these types of vehicles.
The credits will be paid by the same method an insured uses for bill payment or applied to reduce any outstanding balance due to PURE.
PURE will send communication to each insured receiving a refund detailing the amount of the refund and the refund was determined. Insureds will be able to review the refund transaction immediately by logging into their Member Portal where insureds have 24/7 access to billing and coverage information. 
PURE has already communicated its intention to provide the Reduced Annual Mileage Credit to insureds via email and a content published on our website. 
In partnership with our licensed independent broker partners, PURE is developing a communication strategy to educate insureds regarding premium saving options to revise usage and coverage to reflect any changes that may be appropriate due to the circumstances surrounding the pandemic. Insureds who feel that their policy characteristics are n</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3" x14ac:dyDescent="0.25"/>
  <cols>
    <col min="1" max="1" width="6.875" bestFit="1" customWidth="1"/>
    <col min="2" max="2" width="9.625" bestFit="1" customWidth="1"/>
    <col min="3" max="3" width="8.875" style="244" customWidth="1"/>
    <col min="4" max="4" width="7.625" style="245" customWidth="1"/>
    <col min="5" max="6" width="6.375" style="245" customWidth="1"/>
    <col min="7" max="7" width="9.125" style="246" customWidth="1"/>
    <col min="8" max="8" width="7.375" style="244" customWidth="1"/>
    <col min="9" max="9" width="6" style="245" customWidth="1"/>
    <col min="10" max="10" width="4" style="245" customWidth="1"/>
    <col min="11" max="11" width="5.875" style="245" customWidth="1"/>
    <col min="12" max="12" width="9" style="245" bestFit="1" customWidth="1"/>
    <col min="13" max="13" width="9.625" style="245" customWidth="1"/>
    <col min="14" max="14" width="11.75" style="245" customWidth="1"/>
    <col min="15" max="15" width="12.375" style="245" customWidth="1"/>
    <col min="16" max="16" width="8.25" style="246" customWidth="1"/>
    <col min="17" max="17" width="6.375" style="238" customWidth="1"/>
    <col min="18" max="18" width="5.125" style="238" customWidth="1"/>
    <col min="19" max="19" width="7.125" style="238" customWidth="1"/>
    <col min="20" max="20" width="6.375" style="238" customWidth="1"/>
    <col min="21" max="21" width="6.1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43.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4.95" thickTop="1" x14ac:dyDescent="0.25">
      <c r="A3" s="155">
        <f>'Cover Page'!$L$9</f>
        <v>12873</v>
      </c>
      <c r="B3" s="155" t="s">
        <v>80</v>
      </c>
      <c r="C3" s="241">
        <f>Questionnaire!$U$44</f>
        <v>1</v>
      </c>
      <c r="D3" s="242">
        <f>Questionnaire!$U$45</f>
        <v>1</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0.15</v>
      </c>
      <c r="O3" s="277">
        <f>Questionnaire!G70</f>
        <v>0</v>
      </c>
      <c r="P3" s="251">
        <f>Questionnaire!$U$73</f>
        <v>0</v>
      </c>
      <c r="Q3" s="237">
        <f>Questionnaire!$U$81</f>
        <v>0</v>
      </c>
      <c r="R3" s="237">
        <f>Questionnaire!$U$82</f>
        <v>1</v>
      </c>
      <c r="S3" s="237">
        <f>Questionnaire!$U$83</f>
        <v>0</v>
      </c>
      <c r="T3" s="237">
        <f>Questionnaire!$U$84</f>
        <v>0</v>
      </c>
      <c r="U3" s="243">
        <f>Questionnaire!$U$85</f>
        <v>0</v>
      </c>
    </row>
    <row r="4" spans="1:27" x14ac:dyDescent="0.25">
      <c r="A4" s="155">
        <f>'Cover Page'!$L$9</f>
        <v>12873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12873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12873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12873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12873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12873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3" x14ac:dyDescent="0.25"/>
  <cols>
    <col min="1" max="1" width="17.25" bestFit="1" customWidth="1"/>
    <col min="2" max="2" width="9.125" style="296"/>
  </cols>
  <sheetData>
    <row r="1" spans="1:2" ht="15.65" x14ac:dyDescent="0.25">
      <c r="A1" s="153" t="s">
        <v>100</v>
      </c>
      <c r="B1" s="296" t="s">
        <v>238</v>
      </c>
    </row>
    <row r="2" spans="1:2" ht="15.65" x14ac:dyDescent="0.25">
      <c r="A2" s="153" t="s">
        <v>101</v>
      </c>
      <c r="B2" s="296" t="s">
        <v>239</v>
      </c>
    </row>
    <row r="3" spans="1:2" ht="15.65" x14ac:dyDescent="0.25">
      <c r="A3" s="153" t="s">
        <v>102</v>
      </c>
      <c r="B3" s="296" t="s">
        <v>240</v>
      </c>
    </row>
    <row r="4" spans="1:2" ht="15.65" x14ac:dyDescent="0.25">
      <c r="A4" s="153" t="s">
        <v>103</v>
      </c>
      <c r="B4" s="296" t="s">
        <v>241</v>
      </c>
    </row>
    <row r="5" spans="1:2" ht="15.65" x14ac:dyDescent="0.25">
      <c r="A5" s="153" t="s">
        <v>104</v>
      </c>
      <c r="B5" s="296" t="s">
        <v>237</v>
      </c>
    </row>
    <row r="6" spans="1:2" ht="15.65" x14ac:dyDescent="0.25">
      <c r="A6" s="153" t="s">
        <v>105</v>
      </c>
      <c r="B6" s="296" t="s">
        <v>242</v>
      </c>
    </row>
    <row r="7" spans="1:2" ht="15.65" x14ac:dyDescent="0.25">
      <c r="A7" s="153" t="s">
        <v>106</v>
      </c>
      <c r="B7" s="296" t="s">
        <v>243</v>
      </c>
    </row>
    <row r="8" spans="1:2" ht="15.65" x14ac:dyDescent="0.25">
      <c r="A8" s="153" t="s">
        <v>107</v>
      </c>
      <c r="B8" s="296" t="s">
        <v>244</v>
      </c>
    </row>
    <row r="9" spans="1:2" ht="15.65" x14ac:dyDescent="0.25">
      <c r="A9" s="153" t="s">
        <v>108</v>
      </c>
      <c r="B9" s="296" t="s">
        <v>245</v>
      </c>
    </row>
    <row r="10" spans="1:2" ht="15.65" x14ac:dyDescent="0.25">
      <c r="A10" s="153" t="s">
        <v>109</v>
      </c>
      <c r="B10" s="296" t="s">
        <v>246</v>
      </c>
    </row>
    <row r="11" spans="1:2" ht="15.65" x14ac:dyDescent="0.25">
      <c r="A11" s="153" t="s">
        <v>110</v>
      </c>
      <c r="B11" s="296" t="s">
        <v>247</v>
      </c>
    </row>
    <row r="12" spans="1:2" ht="15.65" x14ac:dyDescent="0.25">
      <c r="A12" s="153" t="s">
        <v>111</v>
      </c>
      <c r="B12" s="296" t="s">
        <v>248</v>
      </c>
    </row>
    <row r="13" spans="1:2" ht="15.65" x14ac:dyDescent="0.25">
      <c r="A13" s="153" t="s">
        <v>112</v>
      </c>
      <c r="B13" s="296" t="s">
        <v>249</v>
      </c>
    </row>
    <row r="14" spans="1:2" ht="15.65" x14ac:dyDescent="0.25">
      <c r="A14" s="153" t="s">
        <v>113</v>
      </c>
      <c r="B14" s="296" t="s">
        <v>250</v>
      </c>
    </row>
    <row r="15" spans="1:2" ht="15.65" x14ac:dyDescent="0.25">
      <c r="A15" s="153" t="s">
        <v>114</v>
      </c>
      <c r="B15" s="296" t="s">
        <v>251</v>
      </c>
    </row>
    <row r="16" spans="1:2" ht="15.65" x14ac:dyDescent="0.25">
      <c r="A16" s="153" t="s">
        <v>115</v>
      </c>
      <c r="B16" s="296" t="s">
        <v>252</v>
      </c>
    </row>
    <row r="17" spans="1:2" ht="15.65" x14ac:dyDescent="0.25">
      <c r="A17" s="153" t="s">
        <v>116</v>
      </c>
      <c r="B17" s="296" t="s">
        <v>253</v>
      </c>
    </row>
    <row r="18" spans="1:2" ht="15.65" x14ac:dyDescent="0.25">
      <c r="A18" s="153" t="s">
        <v>117</v>
      </c>
      <c r="B18" s="296" t="s">
        <v>254</v>
      </c>
    </row>
    <row r="19" spans="1:2" ht="15.65" x14ac:dyDescent="0.25">
      <c r="A19" s="153" t="s">
        <v>118</v>
      </c>
      <c r="B19" s="296" t="s">
        <v>255</v>
      </c>
    </row>
    <row r="20" spans="1:2" ht="15.65" x14ac:dyDescent="0.25">
      <c r="A20" s="153" t="s">
        <v>119</v>
      </c>
      <c r="B20" s="296" t="s">
        <v>256</v>
      </c>
    </row>
    <row r="21" spans="1:2" ht="15.65" x14ac:dyDescent="0.25">
      <c r="A21" s="153" t="s">
        <v>120</v>
      </c>
      <c r="B21" s="296" t="s">
        <v>257</v>
      </c>
    </row>
    <row r="22" spans="1:2" ht="15.65" x14ac:dyDescent="0.25">
      <c r="A22" s="153" t="s">
        <v>121</v>
      </c>
      <c r="B22" s="296" t="s">
        <v>258</v>
      </c>
    </row>
    <row r="23" spans="1:2" ht="15.65" x14ac:dyDescent="0.25">
      <c r="A23" s="153" t="s">
        <v>122</v>
      </c>
      <c r="B23" s="296" t="s">
        <v>259</v>
      </c>
    </row>
    <row r="24" spans="1:2" ht="15.65" x14ac:dyDescent="0.25">
      <c r="A24" s="153" t="s">
        <v>123</v>
      </c>
      <c r="B24" s="296" t="s">
        <v>260</v>
      </c>
    </row>
    <row r="25" spans="1:2" ht="15.65" x14ac:dyDescent="0.25">
      <c r="A25" s="153" t="s">
        <v>124</v>
      </c>
      <c r="B25" s="296" t="s">
        <v>261</v>
      </c>
    </row>
    <row r="26" spans="1:2" ht="15.65" x14ac:dyDescent="0.25">
      <c r="A26" s="153" t="s">
        <v>125</v>
      </c>
      <c r="B26" s="296" t="s">
        <v>262</v>
      </c>
    </row>
    <row r="27" spans="1:2" ht="15.65" x14ac:dyDescent="0.25">
      <c r="A27" s="153" t="s">
        <v>126</v>
      </c>
      <c r="B27" s="296" t="s">
        <v>263</v>
      </c>
    </row>
    <row r="28" spans="1:2" ht="15.65" x14ac:dyDescent="0.25">
      <c r="A28" s="153" t="s">
        <v>127</v>
      </c>
      <c r="B28" s="296" t="s">
        <v>264</v>
      </c>
    </row>
    <row r="29" spans="1:2" ht="15.65" x14ac:dyDescent="0.25">
      <c r="A29" s="153" t="s">
        <v>128</v>
      </c>
      <c r="B29" s="296" t="s">
        <v>265</v>
      </c>
    </row>
    <row r="30" spans="1:2" ht="15.65" x14ac:dyDescent="0.25">
      <c r="A30" s="153" t="s">
        <v>129</v>
      </c>
      <c r="B30" s="296" t="s">
        <v>266</v>
      </c>
    </row>
    <row r="31" spans="1:2" ht="15.65" x14ac:dyDescent="0.25">
      <c r="A31" s="153" t="s">
        <v>130</v>
      </c>
      <c r="B31" s="296" t="s">
        <v>267</v>
      </c>
    </row>
    <row r="32" spans="1:2" ht="15.65" x14ac:dyDescent="0.25">
      <c r="A32" s="153" t="s">
        <v>131</v>
      </c>
      <c r="B32" s="296" t="s">
        <v>268</v>
      </c>
    </row>
    <row r="33" spans="1:2" ht="15.65" x14ac:dyDescent="0.25">
      <c r="A33" s="153" t="s">
        <v>132</v>
      </c>
      <c r="B33" s="296" t="s">
        <v>269</v>
      </c>
    </row>
    <row r="34" spans="1:2" ht="15.65" x14ac:dyDescent="0.25">
      <c r="A34" s="153" t="s">
        <v>133</v>
      </c>
      <c r="B34" s="296" t="s">
        <v>270</v>
      </c>
    </row>
    <row r="35" spans="1:2" ht="15.65" x14ac:dyDescent="0.25">
      <c r="A35" s="153" t="s">
        <v>134</v>
      </c>
      <c r="B35" s="296" t="s">
        <v>271</v>
      </c>
    </row>
    <row r="36" spans="1:2" ht="15.65" x14ac:dyDescent="0.25">
      <c r="A36" s="153" t="s">
        <v>135</v>
      </c>
      <c r="B36" s="296" t="s">
        <v>272</v>
      </c>
    </row>
    <row r="37" spans="1:2" ht="15.65" x14ac:dyDescent="0.25">
      <c r="A37" s="153" t="s">
        <v>136</v>
      </c>
      <c r="B37" s="296" t="s">
        <v>273</v>
      </c>
    </row>
    <row r="38" spans="1:2" ht="15.65" x14ac:dyDescent="0.25">
      <c r="A38" s="153" t="s">
        <v>137</v>
      </c>
      <c r="B38" s="296" t="s">
        <v>274</v>
      </c>
    </row>
    <row r="39" spans="1:2" ht="15.65" x14ac:dyDescent="0.25">
      <c r="A39" s="153" t="s">
        <v>138</v>
      </c>
      <c r="B39" s="296" t="s">
        <v>275</v>
      </c>
    </row>
    <row r="40" spans="1:2" ht="15.65" x14ac:dyDescent="0.25">
      <c r="A40" s="153" t="s">
        <v>139</v>
      </c>
      <c r="B40" s="296" t="s">
        <v>276</v>
      </c>
    </row>
    <row r="41" spans="1:2" ht="15.65" x14ac:dyDescent="0.25">
      <c r="A41" s="153" t="s">
        <v>140</v>
      </c>
      <c r="B41" s="296" t="s">
        <v>277</v>
      </c>
    </row>
    <row r="42" spans="1:2" ht="15.65" x14ac:dyDescent="0.25">
      <c r="A42" s="153" t="s">
        <v>141</v>
      </c>
      <c r="B42" s="296" t="s">
        <v>278</v>
      </c>
    </row>
    <row r="43" spans="1:2" ht="15.65" x14ac:dyDescent="0.25">
      <c r="A43" s="153" t="s">
        <v>142</v>
      </c>
      <c r="B43" s="296" t="s">
        <v>279</v>
      </c>
    </row>
    <row r="44" spans="1:2" ht="15.65" x14ac:dyDescent="0.25">
      <c r="A44" s="153" t="s">
        <v>143</v>
      </c>
      <c r="B44" s="296" t="s">
        <v>280</v>
      </c>
    </row>
    <row r="45" spans="1:2" ht="15.65" x14ac:dyDescent="0.25">
      <c r="A45" s="153" t="s">
        <v>144</v>
      </c>
      <c r="B45" s="296" t="s">
        <v>281</v>
      </c>
    </row>
    <row r="46" spans="1:2" ht="15.65" x14ac:dyDescent="0.25">
      <c r="A46" s="153" t="s">
        <v>145</v>
      </c>
      <c r="B46" s="296" t="s">
        <v>282</v>
      </c>
    </row>
    <row r="47" spans="1:2" ht="15.65" x14ac:dyDescent="0.25">
      <c r="A47" s="153" t="s">
        <v>146</v>
      </c>
      <c r="B47" s="296" t="s">
        <v>283</v>
      </c>
    </row>
    <row r="48" spans="1:2" ht="15.65" x14ac:dyDescent="0.25">
      <c r="A48" s="153" t="s">
        <v>147</v>
      </c>
      <c r="B48" s="296" t="s">
        <v>284</v>
      </c>
    </row>
    <row r="49" spans="1:2" ht="15.65" x14ac:dyDescent="0.25">
      <c r="A49" s="153" t="s">
        <v>148</v>
      </c>
      <c r="B49" s="296" t="s">
        <v>285</v>
      </c>
    </row>
    <row r="50" spans="1:2" ht="15.65"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Runia Madson</cp:lastModifiedBy>
  <cp:lastPrinted>2020-05-12T15:41:53Z</cp:lastPrinted>
  <dcterms:created xsi:type="dcterms:W3CDTF">2020-04-14T23:06:16Z</dcterms:created>
  <dcterms:modified xsi:type="dcterms:W3CDTF">2021-01-25T19:40:40Z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{CE0844E6-A899-40B7-BCB9-DE32FB9E6BF4}</vt:lpwstr>
  </property>
</Properties>
</file>