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COVID-19\CA\"/>
    </mc:Choice>
  </mc:AlternateContent>
  <bookViews>
    <workbookView xWindow="0" yWindow="0" windowWidth="28800" windowHeight="114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<sst xmlns="http://schemas.openxmlformats.org/spreadsheetml/2006/main" count="533" uniqueCount="371">
  <si>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</si>
  <si>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</si>
  <si>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</si>
  <si>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</si>
  <si>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</si>
  <si>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</si>
  <si>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</si>
  <si>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</si>
  <si>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</si>
  <si>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</si>
  <si>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</si>
  <si>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</si>
  <si>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</si>
  <si>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</si>
  <si>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</si>
  <si>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</si>
  <si>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</si>
  <si>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</si>
  <si>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</si>
  <si>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</si>
  <si>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</si>
  <si>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</si>
  <si>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</si>
  <si>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</si>
  <si>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</si>
  <si>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</si>
  <si>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</si>
  <si>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</si>
  <si>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</si>
  <si>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</si>
  <si>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</si>
  <si>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</si>
  <si>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</si>
  <si>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</si>
  <si>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</si>
  <si>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</si>
  <si>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</si>
  <si>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</si>
  <si>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</si>
  <si>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</si>
  <si>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</si>
  <si>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</si>
  <si>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</si>
  <si>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</si>
  <si>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</si>
  <si>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</si>
  <si>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</si>
  <si>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</si>
  <si>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</si>
  <si>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</si>
  <si>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</si>
  <si>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</si>
  <si>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</si>
  <si>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</si>
  <si>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</si>
  <si>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</si>
  <si>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</si>
  <si>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</si>
  <si>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</si>
  <si>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</si>
  <si>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</si>
  <si>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</si>
  <si>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</si>
  <si>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</si>
  <si>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</si>
  <si>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</si>
  <si>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</si>
  <si>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</si>
  <si>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</si>
  <si>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</si>
  <si>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</si>
  <si>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</si>
  <si>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</si>
  <si>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</si>
  <si>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</si>
  <si>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</si>
  <si>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</si>
  <si>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</si>
  <si>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</si>
  <si>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</si>
  <si>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</si>
  <si>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</si>
  <si>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</si>
  <si>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</si>
  <si>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</si>
  <si>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</si>
  <si>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</si>
  <si>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</si>
  <si>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</si>
  <si>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</si>
  <si>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</si>
  <si>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</si>
  <si>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</si>
  <si>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</si>
  <si>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</si>
  <si>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</si>
  <si>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</si>
  <si>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</si>
  <si>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</si>
  <si>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</si>
  <si>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</si>
  <si>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</si>
  <si>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</si>
  <si>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</si>
  <si>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</si>
  <si>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</si>
  <si>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</si>
  <si>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</si>
  <si>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</si>
  <si>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</si>
  <si>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</si>
  <si>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</si>
  <si>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</si>
  <si>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</si>
  <si>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</si>
  <si>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</si>
  <si>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</si>
  <si>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</si>
  <si>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</si>
  <si>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</si>
  <si>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</si>
  <si>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</si>
  <si>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</si>
  <si>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</si>
  <si>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</si>
  <si>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</si>
  <si>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</si>
  <si>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</si>
  <si>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</si>
  <si>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</si>
  <si>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</si>
  <si>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</si>
  <si>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</si>
  <si>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</si>
  <si>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</si>
  <si>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</si>
  <si>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</si>
  <si>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</si>
  <si>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</si>
  <si>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</si>
  <si>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</si>
  <si>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</si>
  <si>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</si>
  <si>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</si>
  <si>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</si>
  <si>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</si>
  <si>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</si>
  <si>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</si>
  <si>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</si>
  <si>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</si>
  <si>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</si>
  <si>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</si>
  <si>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</si>
  <si>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</si>
  <si>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</si>
  <si>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</si>
  <si>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</si>
  <si>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</si>
  <si>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</si>
  <si>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</si>
  <si>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</si>
  <si>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</si>
  <si>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</si>
  <si>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</si>
  <si>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</si>
  <si>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</si>
  <si>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</si>
  <si>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</si>
  <si>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</si>
  <si>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</si>
  <si>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</si>
  <si>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</si>
  <si>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</si>
  <si>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</si>
  <si>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</si>
  <si>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</si>
  <si>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</si>
  <si>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</si>
  <si>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</si>
  <si>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</si>
  <si>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</si>
  <si>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</si>
  <si>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</si>
  <si>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</si>
  <si>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</si>
  <si>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</si>
  <si>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</si>
  <si>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</si>
  <si>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</si>
  <si>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</si>
  <si>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</si>
  <si>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</si>
  <si>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</si>
  <si>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</si>
  <si>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</si>
  <si>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</si>
  <si>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</si>
  <si>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</si>
  <si>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</si>
  <si>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</si>
  <si>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</si>
  <si>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</si>
  <si>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</si>
  <si>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</si>
  <si>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</si>
  <si>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</si>
  <si>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</si>
  <si>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</si>
  <si>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</si>
  <si>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</si>
  <si>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</si>
  <si>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</si>
  <si>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</si>
  <si>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</si>
  <si>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</si>
  <si>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</si>
  <si>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</si>
  <si>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</si>
  <si>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</si>
  <si>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</si>
  <si>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</si>
  <si>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</si>
  <si>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</si>
  <si>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</si>
  <si>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</si>
  <si>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</si>
  <si>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</si>
  <si>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</si>
  <si>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</si>
  <si>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</si>
  <si>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</si>
  <si>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</si>
  <si>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</si>
  <si>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</si>
  <si>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</si>
  <si>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</si>
  <si>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</si>
  <si>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</si>
  <si>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</si>
  <si>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</si>
  <si>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</si>
  <si>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</si>
  <si>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</si>
  <si>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</si>
  <si>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</si>
  <si>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</si>
  <si>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</si>
  <si>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</si>
  <si>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</si>
  <si>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</si>
  <si>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</si>
  <si>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</si>
  <si>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</si>
  <si>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</si>
  <si>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</si>
  <si>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</si>
  <si>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</si>
  <si>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</si>
  <si>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</si>
  <si>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</si>
  <si>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</si>
  <si>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</si>
  <si>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</si>
  <si>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</si>
  <si>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</si>
  <si>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</si>
  <si>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</si>
  <si>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</si>
  <si>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</si>
  <si>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</si>
  <si>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</si>
  <si>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</si>
  <si>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</si>
  <si>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</si>
  <si>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</si>
  <si>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</si>
  <si>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</si>
  <si>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</si>
  <si>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</si>
  <si>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</si>
  <si>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</si>
  <si>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</si>
  <si>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</si>
  <si>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</si>
  <si>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</si>
  <si>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</si>
  <si>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</si>
  <si>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</si>
  <si>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</si>
  <si>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</si>
  <si>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</si>
  <si>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</si>
  <si>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</si>
  <si>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</si>
  <si>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</si>
  <si>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</si>
  <si>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</si>
  <si>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</si>
  <si>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</si>
  <si>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</si>
  <si>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</si>
  <si>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</si>
  <si>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</si>
  <si>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</si>
  <si>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</si>
  <si>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</si>
  <si>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</si>
  <si>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</si>
  <si>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</si>
  <si>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</si>
  <si>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</si>
  <si>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</si>
  <si>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</si>
  <si>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</si>
  <si>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</si>
  <si>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</si>
  <si>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</si>
  <si>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</si>
  <si>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</si>
  <si>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</si>
  <si>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</si>
  <si>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</si>
  <si>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</si>
  <si>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</si>
  <si>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</si>
  <si>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</si>
  <si>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</si>
  <si>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</si>
  <si>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</si>
  <si>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</si>
  <si>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</si>
  <si>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</si>
  <si>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</si>
  <si>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</si>
  <si>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</si>
  <si>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</si>
  <si>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</si>
  <si>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</si>
  <si>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</si>
  <si>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</si>
  <si>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</si>
  <si>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</si>
  <si>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</si>
  <si>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</si>
  <si>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</si>
  <si>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</si>
  <si>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</si>
  <si>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</si>
  <si>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</si>
  <si>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</si>
  <si>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</si>
  <si>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</si>
  <si>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</si>
  <si>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Pennsylvania Lumbermens Mutual Insurance Company</t>
  </si>
  <si>
    <t>2005 Market Street, Suite 1200</t>
  </si>
  <si>
    <t>Philadelphia</t>
  </si>
  <si>
    <t>Harold L. Jamison</t>
  </si>
  <si>
    <t>267-825-9336</t>
  </si>
  <si>
    <t>215-625-9335</t>
  </si>
  <si>
    <t>Vice President - HR, Regulatory &amp; Corporate Secretary</t>
  </si>
  <si>
    <t>hjamison@plmins.com</t>
  </si>
  <si>
    <t>Matthew Kienholz</t>
  </si>
  <si>
    <t>267-825-9204</t>
  </si>
  <si>
    <t>215-625-9097</t>
  </si>
  <si>
    <t>Regulatory Compliance Manager</t>
  </si>
  <si>
    <t>mkienholz@plmins.com</t>
  </si>
  <si>
    <t>19-3776</t>
  </si>
  <si>
    <r>
      <t xml:space="preserve">Other - please specify: </t>
    </r>
    <r>
      <rPr>
        <i/>
        <sz val="8"/>
        <rFont val="Times New Roman"/>
        <family val="1"/>
      </rPr>
      <t>No refund as no reduction in exposures as the majority of our policyholders are classified as Essential Businesses and continue to operate</t>
    </r>
  </si>
  <si>
    <t xml:space="preserve">Other, please specify: </t>
  </si>
  <si>
    <t>Pay Arrangements</t>
  </si>
  <si>
    <t xml:space="preserve">Our wood niche serves a vital part of the California economy and according to the covid19.ca.gov website, the State of California has designated the majority of our three hundred and eighty two (382) insureds businesses as essential and they have continued to operate throughout this current pandemic. Therefore, there has not been a reduction in exposures related to our niche and at this time, we will not be issuing any premium adjustments based on the COVID-19 environment in California. If some insureds do experience a reduction in exposures, the premium will be adjusted by the annual audits conducted, or sooner if requested by the insureds.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</si>
</sst>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i/>
      <sz val="8"/>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42" fillId="0" borderId="10" xfId="3" applyNumberFormat="1" applyFont="1" applyBorder="1" applyAlignment="1">
      <alignment horizontal="left" vertical="center"/>
    </xf>
    <xf numFmtId="49" fontId="49" fillId="0" borderId="10" xfId="3" applyNumberFormat="1" applyFont="1" applyBorder="1" applyAlignment="1">
      <alignment horizontal="left" vertic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kienholz@plmins.com" TargetMode="External"/><Relationship Id="rId1" Type="http://schemas.openxmlformats.org/officeDocument/2006/relationships/hyperlink" Target="mailto:hjamison@plm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14974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246</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274</v>
      </c>
      <c r="J20" s="125"/>
      <c r="K20" s="25"/>
      <c r="L20" s="154">
        <v>19103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44198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t="s">
        <v>358</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t="s">
        <v>363</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Pennsylvania Lumbermens Mutual Insurance Company</v>
      </c>
      <c r="F4" s="336"/>
      <c r="G4" s="115"/>
      <c r="H4" s="115"/>
      <c r="I4" s="115"/>
      <c r="J4" s="116"/>
      <c r="L4" s="76" t="s">
        <v>55</v>
      </c>
      <c r="M4" s="164">
        <f>'Cover Page'!L9</f>
        <v>14974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Pennsylvania Lumbermens Mutual Insurance Company</v>
      </c>
      <c r="F6" s="336"/>
      <c r="G6" s="115"/>
      <c r="H6" s="115"/>
      <c r="I6" s="115"/>
      <c r="J6" s="116"/>
      <c r="L6" s="76" t="s">
        <v>56</v>
      </c>
      <c r="M6" s="164">
        <f>'Cover Page'!L13</f>
        <v>246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366</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367</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368</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84"/>
      <c r="H85" s="385" t="s">
        <v>369</v>
      </c>
      <c r="I85" s="384"/>
      <c r="J85" s="385" t="s">
        <v>369</v>
      </c>
      <c r="K85" s="385" t="s">
        <v>369</v>
      </c>
      <c r="L85" s="230"/>
      <c r="M85" s="230"/>
      <c r="U85" s="206">
        <f>G85</f>
        <v>0</v>
      </c>
      <c r="V85" s="206" t="str">
        <f t="shared" ref="V85:AA85" si="58">H85</f>
        <v>Pay Arrangements</v>
      </c>
      <c r="W85" s="206">
        <f t="shared" si="58"/>
        <v>0</v>
      </c>
      <c r="X85" s="206" t="str">
        <f t="shared" si="58"/>
        <v>Pay Arrangements</v>
      </c>
      <c r="Y85" s="206" t="str">
        <f t="shared" si="58"/>
        <v>Pay Arrangements</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Pennsylvania Lumbermens Mutual Insurance Company</v>
      </c>
      <c r="F4" s="114"/>
      <c r="G4" s="114"/>
      <c r="H4" s="115"/>
      <c r="I4" s="115"/>
      <c r="J4" s="115"/>
      <c r="K4" s="116"/>
      <c r="L4" s="63"/>
      <c r="M4" s="76" t="s">
        <v>55</v>
      </c>
      <c r="N4" s="164">
        <f>'Cover Page'!L9</f>
        <v>14974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Pennsylvania Lumbermens Mutual Insurance Company</v>
      </c>
      <c r="F6" s="114"/>
      <c r="G6" s="115"/>
      <c r="H6" s="115"/>
      <c r="I6" s="115"/>
      <c r="J6" s="115"/>
      <c r="K6" s="116"/>
      <c r="L6" s="63"/>
      <c r="M6" s="76" t="s">
        <v>56</v>
      </c>
      <c r="N6" s="164">
        <f>'Cover Page'!L13</f>
        <v>246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x14ac:dyDescent="0.25">
      <c r="A14" s="257"/>
      <c r="B14" s="259"/>
      <c r="C14" s="364" t="s">
        <v>370</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Pennsylvania Lumbermens Mutual Insurance Company</v>
      </c>
      <c r="C5" s="162"/>
      <c r="D5" s="274"/>
      <c r="E5" s="182"/>
      <c r="F5" s="221"/>
      <c r="G5" s="221"/>
      <c r="H5" s="221"/>
      <c r="I5" s="221"/>
      <c r="J5" s="221"/>
      <c r="K5" s="222"/>
      <c r="L5" s="192" t="s">
        <v>55</v>
      </c>
      <c r="M5" s="333">
        <f>'Cover Page'!L9</f>
        <v>14974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Pennsylvania Lumbermens Mutual Insurance Company</v>
      </c>
      <c r="C7" s="163"/>
      <c r="D7" s="163"/>
      <c r="E7" s="184"/>
      <c r="F7" s="223"/>
      <c r="G7" s="223"/>
      <c r="H7" s="223"/>
      <c r="I7" s="223"/>
      <c r="J7" s="223"/>
      <c r="K7" s="224"/>
      <c r="L7" s="145" t="s">
        <v>56</v>
      </c>
      <c r="M7" s="335">
        <f>'Cover Page'!L13</f>
        <v>246</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14974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14974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14974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14974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14974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14974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14974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14974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14974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14974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14974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14974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14974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14974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14974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14974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14974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14974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14974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14974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14974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14974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14974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14974</v>
      </c>
      <c r="B40" s="318"/>
      <c r="C40" s="318"/>
      <c r="D40" s="318"/>
      <c r="E40" s="318"/>
      <c r="F40" s="323"/>
      <c r="G40" s="324"/>
      <c r="H40" s="325"/>
      <c r="I40" s="325"/>
      <c r="J40" s="325"/>
      <c r="K40" s="323"/>
      <c r="L40" s="322"/>
      <c r="M40" s="322"/>
      <c r="O40" s="295" t="str">
        <f t="shared" si="1"/>
        <v>ASLine</v>
      </c>
    </row>
    <row r="41" spans="1:15" s="295" customFormat="1" x14ac:dyDescent="0.25">
      <c r="A41" s="321">
        <f t="shared" si="0"/>
        <v>14974</v>
      </c>
      <c r="B41" s="318"/>
      <c r="C41" s="318"/>
      <c r="D41" s="318"/>
      <c r="E41" s="318"/>
      <c r="F41" s="323"/>
      <c r="G41" s="324"/>
      <c r="H41" s="325"/>
      <c r="I41" s="325"/>
      <c r="J41" s="325"/>
      <c r="K41" s="323"/>
      <c r="L41" s="322"/>
      <c r="M41" s="322"/>
      <c r="O41" s="295" t="str">
        <f t="shared" si="1"/>
        <v>ASLine</v>
      </c>
    </row>
    <row r="42" spans="1:15" s="295" customFormat="1" x14ac:dyDescent="0.25">
      <c r="A42" s="321">
        <f t="shared" si="0"/>
        <v>14974</v>
      </c>
      <c r="B42" s="318"/>
      <c r="C42" s="318"/>
      <c r="D42" s="318"/>
      <c r="E42" s="318"/>
      <c r="F42" s="323"/>
      <c r="G42" s="324"/>
      <c r="H42" s="325"/>
      <c r="I42" s="325"/>
      <c r="J42" s="325"/>
      <c r="K42" s="323"/>
      <c r="L42" s="322"/>
      <c r="M42" s="322"/>
      <c r="O42" s="295" t="str">
        <f t="shared" si="1"/>
        <v>ASLine</v>
      </c>
    </row>
    <row r="43" spans="1:15" s="295" customFormat="1" x14ac:dyDescent="0.25">
      <c r="A43" s="321">
        <f t="shared" si="0"/>
        <v>14974</v>
      </c>
      <c r="B43" s="318"/>
      <c r="C43" s="318"/>
      <c r="D43" s="318"/>
      <c r="E43" s="318"/>
      <c r="F43" s="323"/>
      <c r="G43" s="324"/>
      <c r="H43" s="325"/>
      <c r="I43" s="325"/>
      <c r="J43" s="325"/>
      <c r="K43" s="323"/>
      <c r="L43" s="322"/>
      <c r="M43" s="322"/>
      <c r="O43" s="295" t="str">
        <f t="shared" si="1"/>
        <v>ASLine</v>
      </c>
    </row>
    <row r="44" spans="1:15" s="295" customFormat="1" x14ac:dyDescent="0.25">
      <c r="A44" s="321">
        <f t="shared" si="0"/>
        <v>14974</v>
      </c>
      <c r="B44" s="318"/>
      <c r="C44" s="318"/>
      <c r="D44" s="318"/>
      <c r="E44" s="318"/>
      <c r="F44" s="323"/>
      <c r="G44" s="324"/>
      <c r="H44" s="325"/>
      <c r="I44" s="325"/>
      <c r="J44" s="325"/>
      <c r="K44" s="323"/>
      <c r="L44" s="322"/>
      <c r="M44" s="322"/>
      <c r="O44" s="295" t="str">
        <f t="shared" si="1"/>
        <v>ASLine</v>
      </c>
    </row>
    <row r="45" spans="1:15" s="295" customFormat="1" x14ac:dyDescent="0.25">
      <c r="A45" s="321">
        <f t="shared" si="0"/>
        <v>14974</v>
      </c>
      <c r="B45" s="318"/>
      <c r="C45" s="318"/>
      <c r="D45" s="318"/>
      <c r="E45" s="318"/>
      <c r="F45" s="323"/>
      <c r="G45" s="324"/>
      <c r="H45" s="325"/>
      <c r="I45" s="325"/>
      <c r="J45" s="325"/>
      <c r="K45" s="323"/>
      <c r="L45" s="322"/>
      <c r="M45" s="322"/>
      <c r="O45" s="295" t="str">
        <f t="shared" si="1"/>
        <v>ASLine</v>
      </c>
    </row>
    <row r="46" spans="1:15" s="295" customFormat="1" x14ac:dyDescent="0.25">
      <c r="A46" s="321">
        <f t="shared" si="0"/>
        <v>14974</v>
      </c>
      <c r="B46" s="318"/>
      <c r="C46" s="318"/>
      <c r="D46" s="318"/>
      <c r="E46" s="318"/>
      <c r="F46" s="323"/>
      <c r="G46" s="324"/>
      <c r="H46" s="325"/>
      <c r="I46" s="325"/>
      <c r="J46" s="325"/>
      <c r="K46" s="323"/>
      <c r="L46" s="322"/>
      <c r="M46" s="322"/>
      <c r="O46" s="295" t="str">
        <f t="shared" si="1"/>
        <v>ASLine</v>
      </c>
    </row>
    <row r="47" spans="1:15" s="295" customFormat="1" x14ac:dyDescent="0.25">
      <c r="A47" s="321">
        <f t="shared" si="0"/>
        <v>14974</v>
      </c>
      <c r="B47" s="318"/>
      <c r="C47" s="318"/>
      <c r="D47" s="318"/>
      <c r="E47" s="318"/>
      <c r="F47" s="323"/>
      <c r="G47" s="324"/>
      <c r="H47" s="325"/>
      <c r="I47" s="325"/>
      <c r="J47" s="325"/>
      <c r="K47" s="323"/>
      <c r="L47" s="322"/>
      <c r="M47" s="322"/>
      <c r="O47" s="295" t="str">
        <f t="shared" si="1"/>
        <v>ASLine</v>
      </c>
    </row>
    <row r="48" spans="1:15" s="295" customFormat="1" x14ac:dyDescent="0.25">
      <c r="A48" s="321">
        <f t="shared" si="0"/>
        <v>14974</v>
      </c>
      <c r="B48" s="318"/>
      <c r="C48" s="318"/>
      <c r="D48" s="318"/>
      <c r="E48" s="318"/>
      <c r="F48" s="323"/>
      <c r="G48" s="324"/>
      <c r="H48" s="325"/>
      <c r="I48" s="325"/>
      <c r="J48" s="325"/>
      <c r="K48" s="323"/>
      <c r="L48" s="322"/>
      <c r="M48" s="322"/>
      <c r="O48" s="295" t="str">
        <f t="shared" si="1"/>
        <v>ASLine</v>
      </c>
    </row>
    <row r="49" spans="1:15" s="295" customFormat="1" x14ac:dyDescent="0.25">
      <c r="A49" s="321">
        <f t="shared" si="0"/>
        <v>14974</v>
      </c>
      <c r="B49" s="318"/>
      <c r="C49" s="318"/>
      <c r="D49" s="318"/>
      <c r="E49" s="318"/>
      <c r="F49" s="323"/>
      <c r="G49" s="324"/>
      <c r="H49" s="325"/>
      <c r="I49" s="325"/>
      <c r="J49" s="325"/>
      <c r="K49" s="323"/>
      <c r="L49" s="322"/>
      <c r="M49" s="322"/>
      <c r="O49" s="295" t="str">
        <f t="shared" si="1"/>
        <v>ASLine</v>
      </c>
    </row>
    <row r="50" spans="1:15" s="295" customFormat="1" x14ac:dyDescent="0.25">
      <c r="A50" s="321">
        <f t="shared" si="0"/>
        <v>14974</v>
      </c>
      <c r="B50" s="318"/>
      <c r="C50" s="318"/>
      <c r="D50" s="318"/>
      <c r="E50" s="318"/>
      <c r="F50" s="323"/>
      <c r="G50" s="324"/>
      <c r="H50" s="325"/>
      <c r="I50" s="325"/>
      <c r="J50" s="325"/>
      <c r="K50" s="323"/>
      <c r="L50" s="322"/>
      <c r="M50" s="322"/>
      <c r="O50" s="295" t="str">
        <f t="shared" si="1"/>
        <v>ASLine</v>
      </c>
    </row>
    <row r="51" spans="1:15" s="295" customFormat="1" x14ac:dyDescent="0.25">
      <c r="A51" s="321">
        <f t="shared" si="0"/>
        <v>14974</v>
      </c>
      <c r="B51" s="318"/>
      <c r="C51" s="318"/>
      <c r="D51" s="318"/>
      <c r="E51" s="318"/>
      <c r="F51" s="323"/>
      <c r="G51" s="324"/>
      <c r="H51" s="325"/>
      <c r="I51" s="325"/>
      <c r="J51" s="325"/>
      <c r="K51" s="323"/>
      <c r="L51" s="322"/>
      <c r="M51" s="322"/>
      <c r="O51" s="295" t="str">
        <f t="shared" si="1"/>
        <v>ASLine</v>
      </c>
    </row>
    <row r="52" spans="1:15" s="295" customFormat="1" x14ac:dyDescent="0.25">
      <c r="A52" s="321">
        <f t="shared" si="0"/>
        <v>14974</v>
      </c>
      <c r="B52" s="318"/>
      <c r="C52" s="318"/>
      <c r="D52" s="318"/>
      <c r="E52" s="318"/>
      <c r="F52" s="323"/>
      <c r="G52" s="324"/>
      <c r="H52" s="325"/>
      <c r="I52" s="325"/>
      <c r="J52" s="325"/>
      <c r="K52" s="323"/>
      <c r="L52" s="322"/>
      <c r="M52" s="322"/>
      <c r="O52" s="295" t="str">
        <f t="shared" si="1"/>
        <v>ASLine</v>
      </c>
    </row>
    <row r="53" spans="1:15" s="295" customFormat="1" x14ac:dyDescent="0.25">
      <c r="A53" s="321">
        <f t="shared" si="0"/>
        <v>14974</v>
      </c>
      <c r="B53" s="318"/>
      <c r="C53" s="318"/>
      <c r="D53" s="318"/>
      <c r="E53" s="318"/>
      <c r="F53" s="323"/>
      <c r="G53" s="324"/>
      <c r="H53" s="325"/>
      <c r="I53" s="325"/>
      <c r="J53" s="325"/>
      <c r="K53" s="323"/>
      <c r="L53" s="322"/>
      <c r="M53" s="322"/>
      <c r="O53" s="295" t="str">
        <f t="shared" si="1"/>
        <v>ASLine</v>
      </c>
    </row>
    <row r="54" spans="1:15" s="295" customFormat="1" x14ac:dyDescent="0.25">
      <c r="A54" s="321">
        <f t="shared" si="0"/>
        <v>14974</v>
      </c>
      <c r="B54" s="318"/>
      <c r="C54" s="318"/>
      <c r="D54" s="318"/>
      <c r="E54" s="318"/>
      <c r="F54" s="323"/>
      <c r="G54" s="324"/>
      <c r="H54" s="325"/>
      <c r="I54" s="325"/>
      <c r="J54" s="325"/>
      <c r="K54" s="323"/>
      <c r="L54" s="322"/>
      <c r="M54" s="322"/>
      <c r="O54" s="295" t="str">
        <f t="shared" si="1"/>
        <v>ASLine</v>
      </c>
    </row>
    <row r="55" spans="1:15" s="295" customFormat="1" x14ac:dyDescent="0.25">
      <c r="A55" s="321">
        <f t="shared" si="0"/>
        <v>14974</v>
      </c>
      <c r="B55" s="318"/>
      <c r="C55" s="318"/>
      <c r="D55" s="318"/>
      <c r="E55" s="318"/>
      <c r="F55" s="323"/>
      <c r="G55" s="324"/>
      <c r="H55" s="325"/>
      <c r="I55" s="325"/>
      <c r="J55" s="325"/>
      <c r="K55" s="323"/>
      <c r="L55" s="322"/>
      <c r="M55" s="322"/>
      <c r="O55" s="295" t="str">
        <f t="shared" si="1"/>
        <v>ASLine</v>
      </c>
    </row>
    <row r="56" spans="1:15" ht="15.75" x14ac:dyDescent="0.25">
      <c r="A56" s="321">
        <f t="shared" si="0"/>
        <v>14974</v>
      </c>
      <c r="B56" s="318"/>
      <c r="C56" s="318"/>
      <c r="D56" s="318"/>
      <c r="E56" s="318"/>
      <c r="F56" s="323"/>
      <c r="G56" s="324"/>
      <c r="H56" s="325"/>
      <c r="I56" s="325"/>
      <c r="J56" s="325"/>
      <c r="K56" s="323"/>
      <c r="L56" s="322"/>
      <c r="M56" s="322"/>
      <c r="O56" s="295" t="str">
        <f t="shared" si="1"/>
        <v>ASLine</v>
      </c>
    </row>
    <row r="57" spans="1:15" ht="15.75" x14ac:dyDescent="0.25">
      <c r="A57" s="321">
        <f t="shared" si="0"/>
        <v>14974</v>
      </c>
      <c r="B57" s="318"/>
      <c r="C57" s="318"/>
      <c r="D57" s="318"/>
      <c r="E57" s="318"/>
      <c r="F57" s="323"/>
      <c r="G57" s="324"/>
      <c r="H57" s="325"/>
      <c r="I57" s="325"/>
      <c r="J57" s="325"/>
      <c r="K57" s="323"/>
      <c r="L57" s="322"/>
      <c r="M57" s="322"/>
      <c r="O57" s="295" t="str">
        <f t="shared" si="1"/>
        <v>ASLine</v>
      </c>
    </row>
    <row r="58" spans="1:15" ht="15.75" x14ac:dyDescent="0.25">
      <c r="A58" s="321">
        <f t="shared" si="0"/>
        <v>14974</v>
      </c>
      <c r="B58" s="318"/>
      <c r="C58" s="318"/>
      <c r="D58" s="318"/>
      <c r="E58" s="318"/>
      <c r="F58" s="323"/>
      <c r="G58" s="324"/>
      <c r="H58" s="325"/>
      <c r="I58" s="325"/>
      <c r="J58" s="325"/>
      <c r="K58" s="323"/>
      <c r="L58" s="322"/>
      <c r="M58" s="322"/>
      <c r="O58" s="295" t="str">
        <f t="shared" si="1"/>
        <v>ASLine</v>
      </c>
    </row>
    <row r="59" spans="1:15" ht="15.75" x14ac:dyDescent="0.25">
      <c r="A59" s="321">
        <f t="shared" si="0"/>
        <v>14974</v>
      </c>
      <c r="B59" s="318"/>
      <c r="C59" s="318"/>
      <c r="D59" s="318"/>
      <c r="E59" s="318"/>
      <c r="F59" s="323"/>
      <c r="G59" s="324"/>
      <c r="H59" s="325"/>
      <c r="I59" s="325"/>
      <c r="J59" s="325"/>
      <c r="K59" s="323"/>
      <c r="L59" s="322"/>
      <c r="M59" s="322"/>
      <c r="O59" s="295" t="str">
        <f t="shared" si="1"/>
        <v>ASLine</v>
      </c>
    </row>
    <row r="60" spans="1:15" ht="15.75" x14ac:dyDescent="0.25">
      <c r="A60" s="321">
        <f t="shared" si="0"/>
        <v>14974</v>
      </c>
      <c r="B60" s="318"/>
      <c r="C60" s="318"/>
      <c r="D60" s="318"/>
      <c r="E60" s="318"/>
      <c r="F60" s="323"/>
      <c r="G60" s="324"/>
      <c r="H60" s="325"/>
      <c r="I60" s="325"/>
      <c r="J60" s="325"/>
      <c r="K60" s="323"/>
      <c r="L60" s="322"/>
      <c r="M60" s="322"/>
      <c r="O60" s="295" t="str">
        <f t="shared" si="1"/>
        <v>ASLine</v>
      </c>
    </row>
    <row r="61" spans="1:15" ht="15.75" x14ac:dyDescent="0.25">
      <c r="A61" s="321">
        <f t="shared" si="0"/>
        <v>14974</v>
      </c>
      <c r="B61" s="318"/>
      <c r="C61" s="318"/>
      <c r="D61" s="318"/>
      <c r="E61" s="318"/>
      <c r="F61" s="323"/>
      <c r="G61" s="324"/>
      <c r="H61" s="325"/>
      <c r="I61" s="325"/>
      <c r="J61" s="325"/>
      <c r="K61" s="323"/>
      <c r="L61" s="322"/>
      <c r="M61" s="322"/>
      <c r="O61" s="295" t="str">
        <f t="shared" si="1"/>
        <v>ASLine</v>
      </c>
    </row>
    <row r="62" spans="1:15" ht="15.75" x14ac:dyDescent="0.25">
      <c r="A62" s="321">
        <f t="shared" si="0"/>
        <v>14974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Pennsylvania Lumbermens Mutual Insurance Company</v>
      </c>
      <c r="B4" s="155">
        <f>'Cover Page'!L9</f>
        <v>14974</v>
      </c>
      <c r="C4" s="155" t="str">
        <f>'Cover Page'!B13</f>
        <v>Pennsylvania Lumbermens Mutual Insurance Company</v>
      </c>
      <c r="D4" s="156">
        <f>'Cover Page'!L13</f>
        <v>246</v>
      </c>
      <c r="E4" s="155" t="str">
        <f>'Cover Page'!B17</f>
        <v>2005 Market Street, Suite 1200</v>
      </c>
      <c r="F4" s="155" t="str">
        <f>'Cover Page'!B20</f>
        <v>Philadelphia</v>
      </c>
      <c r="G4" s="155" t="str">
        <f>'Cover Page'!I20</f>
        <v>PA</v>
      </c>
      <c r="H4" s="156">
        <f>'Cover Page'!L20</f>
        <v>19103</v>
      </c>
      <c r="I4" s="155" t="b">
        <v>1</v>
      </c>
      <c r="J4" s="155" t="b">
        <v>0</v>
      </c>
      <c r="K4" s="157">
        <f>'Cover Page'!B32</f>
        <v>44198</v>
      </c>
      <c r="L4" s="177" t="str">
        <f>'Cover Page'!B35</f>
        <v>Harold L. Jamison</v>
      </c>
      <c r="M4" s="177" t="str">
        <f>'Cover Page'!B38</f>
        <v>Vice President - HR, Regulatory &amp; Corporate Secretary</v>
      </c>
      <c r="N4" s="220" t="str">
        <f>'Cover Page'!I35</f>
        <v>267-825-9336</v>
      </c>
      <c r="O4" s="220" t="str">
        <f>'Cover Page'!L35</f>
        <v>215-625-9335</v>
      </c>
      <c r="P4" s="155" t="str">
        <f>'Cover Page'!I38</f>
        <v>hjamison@plmins.com</v>
      </c>
      <c r="Q4" s="155" t="str">
        <f>'Cover Page'!B42</f>
        <v>Matthew Kienholz</v>
      </c>
      <c r="R4" s="155" t="str">
        <f>'Cover Page'!B46</f>
        <v>Regulatory Compliance Manager</v>
      </c>
      <c r="S4" s="220" t="str">
        <f>'Cover Page'!I42</f>
        <v>267-825-9204</v>
      </c>
      <c r="T4" s="220" t="str">
        <f>'Cover Page'!L42</f>
        <v>215-625-9097</v>
      </c>
      <c r="U4" s="155" t="str">
        <f>'Cover Page'!I46</f>
        <v>mkienholz@plmins.com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19-3776</v>
      </c>
      <c r="AK4" s="155" t="str">
        <f>'Explanatory Memorandum'!C14</f>
        <v xml:space="preserve">Our wood niche serves a vital part of the California economy and according to the covid19.ca.gov website, the State of California has designated the majority of our three hundred and eighty two (382) insureds businesses as essential and they have continued to operate throughout this current pandemic. Therefore, there has not been a reduction in exposures related to our niche and at this time, we will not be issuing any premium adjustments based on the COVID-19 environment in California. If some insureds do experience a reduction in exposures, the premium will be adjusted by the annual audits conducted, or sooner if requested by the insureds.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14974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14974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t="str">
        <f>Questionnaire!$V$85</f>
        <v>Pay Arrangements</v>
      </c>
    </row>
    <row r="5" spans="1:27" x14ac:dyDescent="0.25">
      <c r="A5" s="155">
        <f>'Cover Page'!$L$9</f>
        <v>14974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14974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t="str">
        <f>Questionnaire!$X$85</f>
        <v>Pay Arrangements</v>
      </c>
    </row>
    <row r="7" spans="1:27" x14ac:dyDescent="0.25">
      <c r="A7" s="155">
        <f>'Cover Page'!$L$9</f>
        <v>14974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t="str">
        <f>Questionnaire!$Y$85</f>
        <v>Pay Arrangements</v>
      </c>
    </row>
    <row r="8" spans="1:27" x14ac:dyDescent="0.25">
      <c r="A8" s="155">
        <f>'Cover Page'!$L$9</f>
        <v>14974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14974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Kienholz</cp:lastModifiedBy>
  <cp:lastPrinted>2020-05-12T15:41:53Z</cp:lastPrinted>
  <dcterms:created xsi:type="dcterms:W3CDTF">2020-04-14T23:06:16Z</dcterms:created>
  <dcterms:modified xsi:type="dcterms:W3CDTF">2021-01-02T13:40:37Z</dcterms:modified>
</cp:coreProperties>
</file>