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-19\CA\"/>
    </mc:Choice>
  </mc:AlternateContent>
  <xr:revisionPtr revIDLastSave="0" documentId="8_{C0565FE9-1EF9-46D5-8DC1-E82DC21DDAD4}" xr6:coauthVersionLast="45" xr6:coauthVersionMax="45" xr10:uidLastSave="{00000000-0000-0000-0000-000000000000}"/>
  <bookViews>
    <workbookView xWindow="-120" yWindow="-120" windowWidth="20730" windowHeight="111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<sst xmlns="http://schemas.openxmlformats.org/spreadsheetml/2006/main" count="539" uniqueCount="374">
  <si>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</si>
  <si>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</si>
  <si>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</si>
  <si>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</si>
  <si>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</si>
  <si>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</si>
  <si>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</si>
  <si>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</si>
  <si>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</si>
  <si>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</si>
  <si>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</si>
  <si>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</si>
  <si>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</si>
  <si>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</si>
  <si>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</si>
  <si>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</si>
  <si>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</si>
  <si>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</si>
  <si>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</si>
  <si>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</si>
  <si>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</si>
  <si>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</si>
  <si>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</si>
  <si>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</si>
  <si>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</si>
  <si>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</si>
  <si>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</si>
  <si>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</si>
  <si>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</si>
  <si>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</si>
  <si>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</si>
  <si>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</si>
  <si>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</si>
  <si>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</si>
  <si>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</si>
  <si>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</si>
  <si>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</si>
  <si>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</si>
  <si>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</si>
  <si>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</si>
  <si>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</si>
  <si>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</si>
  <si>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</si>
  <si>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</si>
  <si>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</si>
  <si>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</si>
  <si>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</si>
  <si>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</si>
  <si>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</si>
  <si>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</si>
  <si>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</si>
  <si>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</si>
  <si>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</si>
  <si>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</si>
  <si>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</si>
  <si>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</si>
  <si>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</si>
  <si>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</si>
  <si>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</si>
  <si>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</si>
  <si>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</si>
  <si>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</si>
  <si>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</si>
  <si>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</si>
  <si>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</si>
  <si>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</si>
  <si>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</si>
  <si>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</si>
  <si>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</si>
  <si>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</si>
  <si>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</si>
  <si>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</si>
  <si>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</si>
  <si>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</si>
  <si>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</si>
  <si>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</si>
  <si>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</si>
  <si>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</si>
  <si>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</si>
  <si>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</si>
  <si>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</si>
  <si>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</si>
  <si>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</si>
  <si>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</si>
  <si>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</si>
  <si>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</si>
  <si>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</si>
  <si>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</si>
  <si>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</si>
  <si>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</si>
  <si>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</si>
  <si>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</si>
  <si>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</si>
  <si>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</si>
  <si>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</si>
  <si>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</si>
  <si>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</si>
  <si>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</si>
  <si>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</si>
  <si>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</si>
  <si>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</si>
  <si>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</si>
  <si>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</si>
  <si>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</si>
  <si>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</si>
  <si>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</si>
  <si>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</si>
  <si>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</si>
  <si>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</si>
  <si>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</si>
  <si>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</si>
  <si>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</si>
  <si>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</si>
  <si>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</si>
  <si>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</si>
  <si>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</si>
  <si>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</si>
  <si>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</si>
  <si>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</si>
  <si>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</si>
  <si>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</si>
  <si>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</si>
  <si>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</si>
  <si>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</si>
  <si>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</si>
  <si>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</si>
  <si>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</si>
  <si>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</si>
  <si>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</si>
  <si>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</si>
  <si>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</si>
  <si>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</si>
  <si>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</si>
  <si>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</si>
  <si>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</si>
  <si>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</si>
  <si>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</si>
  <si>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</si>
  <si>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</si>
  <si>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</si>
  <si>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</si>
  <si>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</si>
  <si>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</si>
  <si>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</si>
  <si>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</si>
  <si>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</si>
  <si>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</si>
  <si>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</si>
  <si>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</si>
  <si>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</si>
  <si>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</si>
  <si>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</si>
  <si>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</si>
  <si>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</si>
  <si>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</si>
  <si>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</si>
  <si>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</si>
  <si>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</si>
  <si>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</si>
  <si>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</si>
  <si>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</si>
  <si>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</si>
  <si>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</si>
  <si>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</si>
  <si>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</si>
  <si>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</si>
  <si>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</si>
  <si>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</si>
  <si>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</si>
  <si>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</si>
  <si>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</si>
  <si>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</si>
  <si>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</si>
  <si>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</si>
  <si>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</si>
  <si>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</si>
  <si>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</si>
  <si>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</si>
  <si>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</si>
  <si>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</si>
  <si>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</si>
  <si>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</si>
  <si>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</si>
  <si>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</si>
  <si>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</si>
  <si>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</si>
  <si>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</si>
  <si>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</si>
  <si>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</si>
  <si>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</si>
  <si>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</si>
  <si>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</si>
  <si>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</si>
  <si>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</si>
  <si>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</si>
  <si>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</si>
  <si>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</si>
  <si>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</si>
  <si>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</si>
  <si>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</si>
  <si>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</si>
  <si>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</si>
  <si>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</si>
  <si>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</si>
  <si>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</si>
  <si>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</si>
  <si>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</si>
  <si>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</si>
  <si>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</si>
  <si>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</si>
  <si>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</si>
  <si>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</si>
  <si>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</si>
  <si>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</si>
  <si>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</si>
  <si>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</si>
  <si>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</si>
  <si>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</si>
  <si>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</si>
  <si>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</si>
  <si>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</si>
  <si>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</si>
  <si>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</si>
  <si>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</si>
  <si>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</si>
  <si>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</si>
  <si>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</si>
  <si>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</si>
  <si>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</si>
  <si>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</si>
  <si>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</si>
  <si>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</si>
  <si>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</si>
  <si>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</si>
  <si>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</si>
  <si>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</si>
  <si>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</si>
  <si>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</si>
  <si>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</si>
  <si>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</si>
  <si>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</si>
  <si>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</si>
  <si>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</si>
  <si>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</si>
  <si>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</si>
  <si>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</si>
  <si>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</si>
  <si>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</si>
  <si>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</si>
  <si>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</si>
  <si>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</si>
  <si>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</si>
  <si>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</si>
  <si>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</si>
  <si>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</si>
  <si>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</si>
  <si>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</si>
  <si>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</si>
  <si>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</si>
  <si>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</si>
  <si>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</si>
  <si>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</si>
  <si>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</si>
  <si>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</si>
  <si>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</si>
  <si>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</si>
  <si>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</si>
  <si>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</si>
  <si>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</si>
  <si>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</si>
  <si>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</si>
  <si>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</si>
  <si>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</si>
  <si>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</si>
  <si>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</si>
  <si>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</si>
  <si>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</si>
  <si>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</si>
  <si>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</si>
  <si>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</si>
  <si>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</si>
  <si>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</si>
  <si>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</si>
  <si>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</si>
  <si>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</si>
  <si>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</si>
  <si>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</si>
  <si>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</si>
  <si>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</si>
  <si>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</si>
  <si>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</si>
  <si>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</si>
  <si>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</si>
  <si>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</si>
  <si>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</si>
  <si>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</si>
  <si>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</si>
  <si>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</si>
  <si>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</si>
  <si>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</si>
  <si>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</si>
  <si>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</si>
  <si>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</si>
  <si>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</si>
  <si>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</si>
  <si>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</si>
  <si>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</si>
  <si>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</si>
  <si>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</si>
  <si>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</si>
  <si>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</si>
  <si>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</si>
  <si>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</si>
  <si>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</si>
  <si>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</si>
  <si>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</si>
  <si>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</si>
  <si>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</si>
  <si>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</si>
  <si>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</si>
  <si>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</si>
  <si>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</si>
  <si>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</si>
  <si>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</si>
  <si>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</si>
  <si>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</si>
  <si>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</si>
  <si>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</si>
  <si>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</si>
  <si>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</si>
  <si>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</si>
  <si>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</si>
  <si>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</si>
  <si>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</si>
  <si>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</si>
  <si>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</si>
  <si>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</si>
  <si>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</si>
  <si>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</si>
  <si>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</si>
  <si>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</si>
  <si>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</si>
  <si>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</si>
  <si>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</si>
  <si>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</si>
  <si>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</si>
  <si>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</si>
  <si>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</si>
  <si>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</si>
  <si>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</si>
  <si>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</si>
  <si>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</si>
  <si>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Pennsylvania Lumbermens Mutual Insurance Company</t>
  </si>
  <si>
    <t>Pennsylvania Lumbermens Group</t>
  </si>
  <si>
    <t>2005 Market Street, suite 1200</t>
  </si>
  <si>
    <t>Philadelphia</t>
  </si>
  <si>
    <t>19103-7008</t>
  </si>
  <si>
    <t>Dave Gartland</t>
  </si>
  <si>
    <t>267-825-9342</t>
  </si>
  <si>
    <t>215-625-9097</t>
  </si>
  <si>
    <t>Manager</t>
  </si>
  <si>
    <t>dgartland@plmins.com</t>
  </si>
  <si>
    <t>Harold L. Jamison</t>
  </si>
  <si>
    <t>267-825-9336</t>
  </si>
  <si>
    <t>V.P.</t>
  </si>
  <si>
    <t>hjamison@plmins.com</t>
  </si>
  <si>
    <t>See attached letter.</t>
  </si>
  <si>
    <t>19-3776</t>
  </si>
  <si>
    <t>NA</t>
  </si>
  <si>
    <t xml:space="preserve"> </t>
  </si>
  <si>
    <t>No Refund as no reduction in exposures as the majority of our policyholders are classified as Essential Businesses and Continue to Operate</t>
  </si>
  <si>
    <t>NOT APPLICABLE / SEE RESPONSE TO QUESTION #4</t>
  </si>
  <si>
    <t>Pay Arrangements</t>
  </si>
  <si>
    <t>215-625-9335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</si>
</sst>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5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50" fillId="0" borderId="10" xfId="3" applyNumberFormat="1" applyFont="1" applyBorder="1" applyAlignment="1">
      <alignment horizontal="right"/>
    </xf>
    <xf numFmtId="49" fontId="52" fillId="0" borderId="10" xfId="3" applyNumberFormat="1" applyFont="1" applyBorder="1" applyAlignment="1">
      <alignment horizontal="right"/>
    </xf>
    <xf numFmtId="49" fontId="51" fillId="0" borderId="10" xfId="3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hjamison@plmins.com" TargetMode="External"/><Relationship Id="rId1" Type="http://schemas.openxmlformats.org/officeDocument/2006/relationships/hyperlink" Target="mailto:dgartland@plm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7" workbookViewId="0">
      <selection activeCell="L35" sqref="L3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14" s="9" customFormat="1" ht="19.5" x14ac:dyDescent="0.2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3" t="s">
        <v>99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/>
      <c r="C9" s="269"/>
      <c r="D9" s="269"/>
      <c r="E9" s="269" t="s">
        <v>352</v>
      </c>
      <c r="F9" s="269"/>
      <c r="G9" s="269"/>
      <c r="H9" s="269"/>
      <c r="I9" s="269"/>
      <c r="J9" s="14"/>
      <c r="K9" s="15"/>
      <c r="L9" s="286">
        <v>14974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246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278</v>
      </c>
      <c r="J20" s="125"/>
      <c r="K20" s="25"/>
      <c r="L20" s="154" t="s">
        <v>356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7" t="s">
        <v>77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362</v>
      </c>
      <c r="C35" s="269"/>
      <c r="D35" s="269"/>
      <c r="E35" s="269"/>
      <c r="F35" s="269"/>
      <c r="G35" s="269"/>
      <c r="H35" s="35"/>
      <c r="I35" s="285" t="s">
        <v>363</v>
      </c>
      <c r="J35" s="273"/>
      <c r="K35" s="36"/>
      <c r="L35" s="285" t="s">
        <v>373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6" t="s">
        <v>38</v>
      </c>
      <c r="J36" s="356"/>
      <c r="K36" s="178"/>
      <c r="L36" s="356" t="s">
        <v>39</v>
      </c>
      <c r="M36" s="35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364</v>
      </c>
      <c r="C38" s="272"/>
      <c r="D38" s="272"/>
      <c r="E38" s="272"/>
      <c r="F38" s="272"/>
      <c r="G38" s="272"/>
      <c r="H38" s="33"/>
      <c r="I38" s="343" t="s">
        <v>365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9" t="s">
        <v>57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8" t="s">
        <v>171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EF3A2227-84E0-4D84-9CE5-CBE12D16BC55}"/>
    <hyperlink ref="I38" r:id="rId2" xr:uid="{E00F1202-C7E0-4E52-ABCE-6EB531B8BC6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C70" zoomScale="120" zoomScaleNormal="120" workbookViewId="0">
      <selection activeCell="F51" sqref="F5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8" t="s">
        <v>320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352</v>
      </c>
      <c r="F4" s="342"/>
      <c r="G4" s="115"/>
      <c r="H4" s="115"/>
      <c r="I4" s="115"/>
      <c r="J4" s="116"/>
      <c r="L4" s="76" t="s">
        <v>55</v>
      </c>
      <c r="M4" s="164">
        <f>'Cover Page'!L9</f>
        <v>14974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Pennsylvania Lumbermens Group</v>
      </c>
      <c r="F6" s="342"/>
      <c r="G6" s="115"/>
      <c r="H6" s="115"/>
      <c r="I6" s="115"/>
      <c r="J6" s="116"/>
      <c r="L6" s="76" t="s">
        <v>56</v>
      </c>
      <c r="M6" s="164">
        <f>'Cover Page'!L13</f>
        <v>246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5" t="s">
        <v>369</v>
      </c>
      <c r="F19" s="366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7"/>
      <c r="F20" s="368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4" t="s">
        <v>328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9" t="s">
        <v>367</v>
      </c>
      <c r="F37" s="370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1"/>
      <c r="F38" s="372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7" t="s">
        <v>186</v>
      </c>
      <c r="V41" s="357"/>
      <c r="W41" s="357"/>
      <c r="X41" s="357"/>
      <c r="Y41" s="357"/>
      <c r="Z41" s="357"/>
      <c r="AA41" s="35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7" t="s">
        <v>305</v>
      </c>
      <c r="H42" s="357"/>
      <c r="I42" s="357"/>
      <c r="J42" s="357"/>
      <c r="K42" s="357"/>
      <c r="L42" s="357"/>
      <c r="M42" s="357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 t="s">
        <v>370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7" t="s">
        <v>186</v>
      </c>
      <c r="V51" s="357"/>
      <c r="W51" s="357"/>
      <c r="X51" s="357"/>
      <c r="Y51" s="357"/>
      <c r="Z51" s="357"/>
      <c r="AA51" s="35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7" t="s">
        <v>305</v>
      </c>
      <c r="H53" s="357"/>
      <c r="I53" s="357"/>
      <c r="J53" s="357"/>
      <c r="K53" s="357"/>
      <c r="L53" s="357"/>
      <c r="M53" s="357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 t="s">
        <v>371</v>
      </c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7" t="s">
        <v>305</v>
      </c>
      <c r="H65" s="357"/>
      <c r="I65" s="357"/>
      <c r="J65" s="357"/>
      <c r="K65" s="357"/>
      <c r="L65" s="357"/>
      <c r="M65" s="357"/>
      <c r="N65" s="142"/>
      <c r="O65" s="142"/>
      <c r="P65" s="142"/>
      <c r="Q65" s="142"/>
      <c r="R65" s="142"/>
      <c r="S65" s="142"/>
      <c r="T65" s="142"/>
      <c r="U65" s="357" t="s">
        <v>186</v>
      </c>
      <c r="V65" s="357"/>
      <c r="W65" s="357"/>
      <c r="X65" s="357"/>
      <c r="Y65" s="357"/>
      <c r="Z65" s="357"/>
      <c r="AA65" s="35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 t="s">
        <v>371</v>
      </c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 t="s">
        <v>371</v>
      </c>
      <c r="F75" s="93"/>
      <c r="N75" s="150"/>
      <c r="O75" s="150"/>
      <c r="P75" s="150"/>
      <c r="Q75" s="150"/>
      <c r="R75" s="150"/>
      <c r="S75" s="150"/>
      <c r="T75" s="150"/>
      <c r="U75" s="357" t="s">
        <v>186</v>
      </c>
      <c r="V75" s="357"/>
      <c r="W75" s="357"/>
      <c r="X75" s="357"/>
      <c r="Y75" s="357"/>
      <c r="Z75" s="357"/>
      <c r="AA75" s="35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7" t="s">
        <v>305</v>
      </c>
      <c r="H79" s="357"/>
      <c r="I79" s="357"/>
      <c r="J79" s="357"/>
      <c r="K79" s="357"/>
      <c r="L79" s="357"/>
      <c r="M79" s="357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344"/>
      <c r="H85" s="345" t="s">
        <v>372</v>
      </c>
      <c r="I85" s="235"/>
      <c r="J85" s="346" t="s">
        <v>372</v>
      </c>
      <c r="K85" s="346" t="s">
        <v>372</v>
      </c>
      <c r="L85" s="235"/>
      <c r="M85" s="235"/>
      <c r="U85" s="211">
        <f>G85</f>
        <v>0</v>
      </c>
      <c r="V85" s="211" t="str">
        <f t="shared" ref="V85:AA85" si="58">H85</f>
        <v>Pay Arrangements</v>
      </c>
      <c r="W85" s="211">
        <f t="shared" si="58"/>
        <v>0</v>
      </c>
      <c r="X85" s="211" t="str">
        <f t="shared" si="58"/>
        <v>Pay Arrangements</v>
      </c>
      <c r="Y85" s="211" t="str">
        <f t="shared" si="58"/>
        <v>Pay Arrangements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1" t="s">
        <v>240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320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">
        <v>352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14974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Pennsylvania Lumbermens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246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3" t="s">
        <v>366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4"/>
    </row>
    <row r="15" spans="1:14" x14ac:dyDescent="0.25">
      <c r="A15" s="262"/>
      <c r="B15" s="264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4"/>
    </row>
    <row r="16" spans="1:14" x14ac:dyDescent="0.25">
      <c r="A16" s="262"/>
      <c r="B16" s="264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4"/>
    </row>
    <row r="17" spans="1:14" x14ac:dyDescent="0.25">
      <c r="A17" s="262"/>
      <c r="B17" s="264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4"/>
    </row>
    <row r="18" spans="1:14" x14ac:dyDescent="0.25">
      <c r="A18" s="262"/>
      <c r="B18" s="264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4"/>
    </row>
    <row r="19" spans="1:14" x14ac:dyDescent="0.25">
      <c r="A19" s="262"/>
      <c r="B19" s="264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4"/>
    </row>
    <row r="20" spans="1:14" x14ac:dyDescent="0.25">
      <c r="A20" s="262"/>
      <c r="B20" s="264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4"/>
    </row>
    <row r="21" spans="1:14" x14ac:dyDescent="0.25">
      <c r="A21" s="262"/>
      <c r="B21" s="264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4"/>
    </row>
    <row r="22" spans="1:14" x14ac:dyDescent="0.25">
      <c r="A22" s="262"/>
      <c r="B22" s="264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4"/>
    </row>
    <row r="23" spans="1:14" x14ac:dyDescent="0.25">
      <c r="A23" s="262"/>
      <c r="B23" s="264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3" t="s">
        <v>368</v>
      </c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4"/>
    </row>
    <row r="34" spans="1:14" x14ac:dyDescent="0.25">
      <c r="A34" s="262"/>
      <c r="B34" s="263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4"/>
    </row>
    <row r="35" spans="1:14" x14ac:dyDescent="0.25">
      <c r="A35" s="262"/>
      <c r="B35" s="263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4"/>
    </row>
    <row r="36" spans="1:14" x14ac:dyDescent="0.25">
      <c r="A36" s="262"/>
      <c r="B36" s="263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4"/>
    </row>
    <row r="37" spans="1:14" x14ac:dyDescent="0.25">
      <c r="A37" s="262"/>
      <c r="B37" s="263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4"/>
    </row>
    <row r="38" spans="1:14" x14ac:dyDescent="0.25">
      <c r="A38" s="262"/>
      <c r="B38" s="263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4"/>
    </row>
    <row r="39" spans="1:14" x14ac:dyDescent="0.25">
      <c r="A39" s="262"/>
      <c r="B39" s="263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4"/>
    </row>
    <row r="40" spans="1:14" x14ac:dyDescent="0.25">
      <c r="A40" s="262"/>
      <c r="B40" s="263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4"/>
    </row>
    <row r="41" spans="1:14" x14ac:dyDescent="0.25">
      <c r="A41" s="262"/>
      <c r="B41" s="263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4"/>
    </row>
    <row r="42" spans="1:14" x14ac:dyDescent="0.25">
      <c r="A42" s="262"/>
      <c r="B42" s="263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4"/>
    </row>
    <row r="43" spans="1:14" x14ac:dyDescent="0.25">
      <c r="A43" s="262"/>
      <c r="B43" s="263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4"/>
    </row>
    <row r="44" spans="1:14" x14ac:dyDescent="0.25">
      <c r="A44" s="262"/>
      <c r="B44" s="263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4"/>
    </row>
    <row r="45" spans="1:14" x14ac:dyDescent="0.25">
      <c r="A45" s="262"/>
      <c r="B45" s="263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4"/>
    </row>
    <row r="46" spans="1:14" x14ac:dyDescent="0.25">
      <c r="A46" s="262"/>
      <c r="B46" s="263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4"/>
    </row>
    <row r="47" spans="1:14" x14ac:dyDescent="0.25">
      <c r="A47" s="262"/>
      <c r="B47" s="263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4"/>
    </row>
    <row r="48" spans="1:14" x14ac:dyDescent="0.25">
      <c r="A48" s="262"/>
      <c r="B48" s="263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4"/>
    </row>
    <row r="49" spans="1:14" x14ac:dyDescent="0.25">
      <c r="A49" s="262"/>
      <c r="B49" s="263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4"/>
    </row>
    <row r="50" spans="1:14" x14ac:dyDescent="0.25">
      <c r="A50" s="262"/>
      <c r="B50" s="263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4"/>
    </row>
    <row r="51" spans="1:14" x14ac:dyDescent="0.25">
      <c r="A51" s="262"/>
      <c r="B51" s="263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4"/>
    </row>
    <row r="52" spans="1:14" x14ac:dyDescent="0.25">
      <c r="A52" s="262"/>
      <c r="B52" s="263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4"/>
    </row>
    <row r="53" spans="1:14" x14ac:dyDescent="0.25">
      <c r="A53" s="262"/>
      <c r="B53" s="263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4"/>
    </row>
    <row r="54" spans="1:14" x14ac:dyDescent="0.25">
      <c r="A54" s="262"/>
      <c r="B54" s="263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4"/>
    </row>
    <row r="55" spans="1:14" x14ac:dyDescent="0.25">
      <c r="A55" s="262"/>
      <c r="B55" s="263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4"/>
    </row>
    <row r="56" spans="1:14" x14ac:dyDescent="0.25">
      <c r="A56" s="262"/>
      <c r="B56" s="263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4"/>
    </row>
    <row r="57" spans="1:14" x14ac:dyDescent="0.25">
      <c r="A57" s="262"/>
      <c r="B57" s="263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4"/>
    </row>
    <row r="58" spans="1:14" x14ac:dyDescent="0.25">
      <c r="A58" s="262"/>
      <c r="B58" s="263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4"/>
    </row>
    <row r="59" spans="1:14" x14ac:dyDescent="0.25">
      <c r="A59" s="262"/>
      <c r="B59" s="263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4"/>
    </row>
    <row r="60" spans="1:14" x14ac:dyDescent="0.25">
      <c r="A60" s="262"/>
      <c r="B60" s="263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4"/>
    </row>
    <row r="61" spans="1:14" x14ac:dyDescent="0.25">
      <c r="A61" s="262"/>
      <c r="B61" s="263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4"/>
    </row>
    <row r="62" spans="1:14" x14ac:dyDescent="0.25">
      <c r="A62" s="262"/>
      <c r="B62" s="263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70"/>
      <c r="O1" s="70"/>
      <c r="P1" s="70"/>
      <c r="Q1" s="71"/>
      <c r="R1" s="71"/>
    </row>
    <row r="2" spans="1:21" ht="26.25" customHeight="1" x14ac:dyDescent="0.35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>
        <f>'Cover Page'!B9</f>
        <v>0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14974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Pennsylvania Lumbermens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246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14974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14974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14974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14974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14974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14974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14974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14974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14974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14974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14974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14974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14974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14974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14974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14974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14974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14974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14974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14974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14974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14974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14974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14974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14974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14974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14974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14974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14974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14974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14974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14974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14974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14974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14974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14974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14974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14974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14974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14974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14974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14974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14974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14974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14974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14974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4" t="s">
        <v>169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>
        <f>'Cover Page'!B9</f>
        <v>0</v>
      </c>
      <c r="B4" s="155">
        <f>'Cover Page'!L9</f>
        <v>14974</v>
      </c>
      <c r="C4" s="155" t="str">
        <f>'Cover Page'!B13</f>
        <v>Pennsylvania Lumbermens Group</v>
      </c>
      <c r="D4" s="156">
        <f>'Cover Page'!L13</f>
        <v>246</v>
      </c>
      <c r="E4" s="155" t="str">
        <f>'Cover Page'!B17</f>
        <v>2005 Market Street, suite 1200</v>
      </c>
      <c r="F4" s="155" t="str">
        <f>'Cover Page'!B20</f>
        <v>Philadelphia</v>
      </c>
      <c r="G4" s="155" t="str">
        <f>'Cover Page'!I20</f>
        <v>PA</v>
      </c>
      <c r="H4" s="156" t="str">
        <f>'Cover Page'!L20</f>
        <v>19103-7008</v>
      </c>
      <c r="I4" s="155" t="b">
        <v>1</v>
      </c>
      <c r="J4" s="155" t="b">
        <v>0</v>
      </c>
      <c r="K4" s="157">
        <f>'Cover Page'!B32</f>
        <v>43992</v>
      </c>
      <c r="L4" s="177" t="str">
        <f>'Cover Page'!B35</f>
        <v>Harold L. Jamison</v>
      </c>
      <c r="M4" s="177" t="str">
        <f>'Cover Page'!B38</f>
        <v>V.P.</v>
      </c>
      <c r="N4" s="225" t="str">
        <f>'Cover Page'!I35</f>
        <v>267-825-9336</v>
      </c>
      <c r="O4" s="225" t="str">
        <f>'Cover Page'!L35</f>
        <v>215-625-9335</v>
      </c>
      <c r="P4" s="155" t="str">
        <f>'Cover Page'!I38</f>
        <v>hjamison@plmins.com</v>
      </c>
      <c r="Q4" s="155" t="str">
        <f>'Cover Page'!B42</f>
        <v>Dave Gartland</v>
      </c>
      <c r="R4" s="155" t="str">
        <f>'Cover Page'!B46</f>
        <v>Manager</v>
      </c>
      <c r="S4" s="225" t="str">
        <f>'Cover Page'!I42</f>
        <v>267-825-9342</v>
      </c>
      <c r="T4" s="225" t="str">
        <f>'Cover Page'!L42</f>
        <v>215-625-9097</v>
      </c>
      <c r="U4" s="155" t="str">
        <f>'Cover Page'!I46</f>
        <v>dgartland@plmins.com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 t="str">
        <f>Questionnaire!E19</f>
        <v xml:space="preserve"> 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19-3776</v>
      </c>
      <c r="AK4" s="155" t="str">
        <f>'Explanatory Memorandum'!C14</f>
        <v>See attached letter.</v>
      </c>
      <c r="AL4" s="155" t="str">
        <f>'Explanatory Memorandum'!C33</f>
        <v>NA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6" t="s">
        <v>187</v>
      </c>
      <c r="D1" s="387"/>
      <c r="E1" s="387"/>
      <c r="F1" s="387"/>
      <c r="G1" s="388"/>
      <c r="H1" s="389" t="s">
        <v>188</v>
      </c>
      <c r="I1" s="390"/>
      <c r="J1" s="390"/>
      <c r="K1" s="390"/>
      <c r="L1" s="390"/>
      <c r="M1" s="390"/>
      <c r="N1" s="390"/>
      <c r="O1" s="390"/>
      <c r="P1" s="391"/>
      <c r="Q1" s="386" t="s">
        <v>189</v>
      </c>
      <c r="R1" s="387"/>
      <c r="S1" s="387"/>
      <c r="T1" s="387"/>
      <c r="U1" s="388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14974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14974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 t="str">
        <f>Questionnaire!$V$85</f>
        <v>Pay Arrangements</v>
      </c>
    </row>
    <row r="5" spans="1:27" x14ac:dyDescent="0.25">
      <c r="A5" s="155">
        <f>'Cover Page'!$L$9</f>
        <v>14974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14974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 t="str">
        <f>Questionnaire!$X$85</f>
        <v>Pay Arrangements</v>
      </c>
    </row>
    <row r="7" spans="1:27" x14ac:dyDescent="0.25">
      <c r="A7" s="155">
        <f>'Cover Page'!$L$9</f>
        <v>14974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 t="str">
        <f>Questionnaire!$Y$85</f>
        <v>Pay Arrangements</v>
      </c>
    </row>
    <row r="8" spans="1:27" x14ac:dyDescent="0.25">
      <c r="A8" s="155">
        <f>'Cover Page'!$L$9</f>
        <v>14974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14974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Dave Gartland</cp:lastModifiedBy>
  <cp:lastPrinted>2020-05-12T15:41:53Z</cp:lastPrinted>
  <dcterms:created xsi:type="dcterms:W3CDTF">2020-04-14T23:06:16Z</dcterms:created>
  <dcterms:modified xsi:type="dcterms:W3CDTF">2020-06-11T12:59:08Z</dcterms:modified>
</cp:coreProperties>
</file>