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:\COVID 19\CA Premium Refund Survey\Final Survey Resubmissions March - May 2020\"/>
    </mc:Choice>
  </mc:AlternateContent>
  <xr:revisionPtr revIDLastSave="0" documentId="8_{D00E7375-D0E2-4AF2-AD3E-8BC83C7937DF}" xr6:coauthVersionLast="41" xr6:coauthVersionMax="41" xr10:uidLastSave="{00000000-0000-0000-0000-000000000000}"/>
  <bookViews>
    <workbookView xWindow="4710" yWindow="-14925" windowWidth="22935" windowHeight="1249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<sst xmlns="http://schemas.openxmlformats.org/spreadsheetml/2006/main" count="529" uniqueCount="367">
  <si>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</si>
  <si>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</si>
  <si>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</si>
  <si>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</si>
  <si>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</si>
  <si>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</si>
  <si>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</si>
  <si>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</si>
  <si>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</si>
  <si>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</si>
  <si>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</si>
  <si>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</si>
  <si>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</si>
  <si>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</si>
  <si>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</si>
  <si>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</si>
  <si>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</si>
  <si>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</si>
  <si>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</si>
  <si>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</si>
  <si>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</si>
  <si>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</si>
  <si>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</si>
  <si>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</si>
  <si>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</si>
  <si>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</si>
  <si>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</si>
  <si>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</si>
  <si>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</si>
  <si>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</si>
  <si>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</si>
  <si>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</si>
  <si>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</si>
  <si>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</si>
  <si>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</si>
  <si>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</si>
  <si>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</si>
  <si>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</si>
  <si>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</si>
  <si>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</si>
  <si>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</si>
  <si>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</si>
  <si>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</si>
  <si>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</si>
  <si>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</si>
  <si>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</si>
  <si>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</si>
  <si>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</si>
  <si>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</si>
  <si>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</si>
  <si>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</si>
  <si>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</si>
  <si>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</si>
  <si>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</si>
  <si>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</si>
  <si>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</si>
  <si>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</si>
  <si>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</si>
  <si>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</si>
  <si>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</si>
  <si>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</si>
  <si>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</si>
  <si>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</si>
  <si>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</si>
  <si>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</si>
  <si>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</si>
  <si>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</si>
  <si>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</si>
  <si>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</si>
  <si>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</si>
  <si>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</si>
  <si>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</si>
  <si>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</si>
  <si>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</si>
  <si>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</si>
  <si>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</si>
  <si>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</si>
  <si>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</si>
  <si>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</si>
  <si>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</si>
  <si>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</si>
  <si>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</si>
  <si>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</si>
  <si>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</si>
  <si>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</si>
  <si>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</si>
  <si>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</si>
  <si>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</si>
  <si>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</si>
  <si>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</si>
  <si>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</si>
  <si>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</si>
  <si>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</si>
  <si>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</si>
  <si>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</si>
  <si>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</si>
  <si>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</si>
  <si>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</si>
  <si>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</si>
  <si>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</si>
  <si>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</si>
  <si>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</si>
  <si>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</si>
  <si>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</si>
  <si>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</si>
  <si>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</si>
  <si>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</si>
  <si>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</si>
  <si>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</si>
  <si>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</si>
  <si>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</si>
  <si>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</si>
  <si>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</si>
  <si>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</si>
  <si>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</si>
  <si>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</si>
  <si>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</si>
  <si>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</si>
  <si>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</si>
  <si>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</si>
  <si>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</si>
  <si>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</si>
  <si>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</si>
  <si>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</si>
  <si>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</si>
  <si>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</si>
  <si>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</si>
  <si>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</si>
  <si>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</si>
  <si>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</si>
  <si>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</si>
  <si>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</si>
  <si>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</si>
  <si>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</si>
  <si>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</si>
  <si>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</si>
  <si>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</si>
  <si>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</si>
  <si>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</si>
  <si>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</si>
  <si>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</si>
  <si>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</si>
  <si>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</si>
  <si>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</si>
  <si>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</si>
  <si>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</si>
  <si>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</si>
  <si>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</si>
  <si>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</si>
  <si>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</si>
  <si>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</si>
  <si>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</si>
  <si>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</si>
  <si>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</si>
  <si>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</si>
  <si>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</si>
  <si>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</si>
  <si>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</si>
  <si>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</si>
  <si>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</si>
  <si>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</si>
  <si>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</si>
  <si>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</si>
  <si>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</si>
  <si>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</si>
  <si>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</si>
  <si>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</si>
  <si>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</si>
  <si>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</si>
  <si>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</si>
  <si>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</si>
  <si>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</si>
  <si>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</si>
  <si>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</si>
  <si>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</si>
  <si>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</si>
  <si>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</si>
  <si>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</si>
  <si>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</si>
  <si>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</si>
  <si>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</si>
  <si>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</si>
  <si>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</si>
  <si>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</si>
  <si>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</si>
  <si>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</si>
  <si>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</si>
  <si>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</si>
  <si>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</si>
  <si>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</si>
  <si>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</si>
  <si>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</si>
  <si>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</si>
  <si>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</si>
  <si>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</si>
  <si>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</si>
  <si>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</si>
  <si>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</si>
  <si>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</si>
  <si>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</si>
  <si>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</si>
  <si>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</si>
  <si>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</si>
  <si>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</si>
  <si>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</si>
  <si>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</si>
  <si>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</si>
  <si>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</si>
  <si>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</si>
  <si>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</si>
  <si>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</si>
  <si>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</si>
  <si>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</si>
  <si>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</si>
  <si>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</si>
  <si>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</si>
  <si>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</si>
  <si>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</si>
  <si>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</si>
  <si>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</si>
  <si>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</si>
  <si>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</si>
  <si>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</si>
  <si>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</si>
  <si>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</si>
  <si>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</si>
  <si>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</si>
  <si>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</si>
  <si>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</si>
  <si>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</si>
  <si>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</si>
  <si>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</si>
  <si>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</si>
  <si>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</si>
  <si>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</si>
  <si>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</si>
  <si>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</si>
  <si>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</si>
  <si>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</si>
  <si>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</si>
  <si>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</si>
  <si>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</si>
  <si>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</si>
  <si>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</si>
  <si>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</si>
  <si>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</si>
  <si>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</si>
  <si>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</si>
  <si>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</si>
  <si>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</si>
  <si>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</si>
  <si>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</si>
  <si>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</si>
  <si>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</si>
  <si>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</si>
  <si>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</si>
  <si>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</si>
  <si>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</si>
  <si>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</si>
  <si>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</si>
  <si>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</si>
  <si>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</si>
  <si>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</si>
  <si>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</si>
  <si>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</si>
  <si>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</si>
  <si>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</si>
  <si>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</si>
  <si>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</si>
  <si>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</si>
  <si>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</si>
  <si>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</si>
  <si>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</si>
  <si>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</si>
  <si>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</si>
  <si>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</si>
  <si>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</si>
  <si>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</si>
  <si>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</si>
  <si>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</si>
  <si>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</si>
  <si>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</si>
  <si>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</si>
  <si>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</si>
  <si>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</si>
  <si>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</si>
  <si>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</si>
  <si>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</si>
  <si>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</si>
  <si>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</si>
  <si>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</si>
  <si>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</si>
  <si>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</si>
  <si>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</si>
  <si>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</si>
  <si>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</si>
  <si>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</si>
  <si>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</si>
  <si>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</si>
  <si>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</si>
  <si>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</si>
  <si>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</si>
  <si>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</si>
  <si>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</si>
  <si>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</si>
  <si>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</si>
  <si>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</si>
  <si>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</si>
  <si>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</si>
  <si>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</si>
  <si>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</si>
  <si>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</si>
  <si>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</si>
  <si>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</si>
  <si>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</si>
  <si>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</si>
  <si>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</si>
  <si>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</si>
  <si>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</si>
  <si>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</si>
  <si>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</si>
  <si>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</si>
  <si>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</si>
  <si>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</si>
  <si>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</si>
  <si>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</si>
  <si>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</si>
  <si>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</si>
  <si>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</si>
  <si>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</si>
  <si>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</si>
  <si>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</si>
  <si>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</si>
  <si>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</si>
  <si>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</si>
  <si>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</si>
  <si>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</si>
  <si>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</si>
  <si>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</si>
  <si>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</si>
  <si>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</si>
  <si>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</si>
  <si>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</si>
  <si>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</si>
  <si>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</si>
  <si>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</si>
  <si>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</si>
  <si>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</si>
  <si>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</si>
  <si>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</si>
  <si>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</si>
  <si>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</si>
  <si>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Chubb</t>
  </si>
  <si>
    <t>Christian Holmwood</t>
  </si>
  <si>
    <t>Senior Manager, North America Regulatory Affairs</t>
  </si>
  <si>
    <t>215-640-4904</t>
  </si>
  <si>
    <t>Christian.Holmwood@chubb.com</t>
  </si>
  <si>
    <t>436 Walnut Street</t>
  </si>
  <si>
    <t>Philadelphia</t>
  </si>
  <si>
    <t>0626</t>
  </si>
  <si>
    <t>Kashyap Saraiya</t>
  </si>
  <si>
    <t>Senior Vice President</t>
  </si>
  <si>
    <t>908-572-5063</t>
  </si>
  <si>
    <t>Kashyap.Saraiya@Chubb.com</t>
  </si>
  <si>
    <t xml:space="preserve">20-845, 20-845-A, 20-845-B, 20-845-C Adoption of ISO Loss Cost 
</t>
  </si>
  <si>
    <t>Pacific Indemnity Insurance Company</t>
  </si>
  <si>
    <r>
      <rPr>
        <b/>
        <u/>
        <sz val="11"/>
        <color theme="1"/>
        <rFont val="Calibri"/>
        <family val="2"/>
        <scheme val="minor"/>
      </rPr>
      <t xml:space="preserve">All lines of business for all size businesses are evaluating Insureds’ requests to adjust coverage, and will consider requests for reductions in exposures. </t>
    </r>
    <r>
      <rPr>
        <sz val="11"/>
        <color theme="1"/>
        <rFont val="Calibri"/>
        <family val="2"/>
        <scheme val="minor"/>
      </rPr>
      <t xml:space="preserve">
In addition, please note the following:
• </t>
    </r>
    <r>
      <rPr>
        <b/>
        <sz val="11"/>
        <color theme="1"/>
        <rFont val="Calibri"/>
        <family val="2"/>
        <scheme val="minor"/>
      </rPr>
      <t>Commercial Auto Insurance:</t>
    </r>
    <r>
      <rPr>
        <sz val="11"/>
        <color theme="1"/>
        <rFont val="Calibri"/>
        <family val="2"/>
        <scheme val="minor"/>
      </rPr>
      <t xml:space="preserve">
Mid-size, Large businesses, and Loss-Sensitive programs – For auditable policies, any reduction in exposure would be captured during the annual premium audit process. 
• </t>
    </r>
    <r>
      <rPr>
        <b/>
        <sz val="11"/>
        <color theme="1"/>
        <rFont val="Calibri"/>
        <family val="2"/>
        <scheme val="minor"/>
      </rPr>
      <t>Workers’ Compensation Insurance:</t>
    </r>
    <r>
      <rPr>
        <sz val="11"/>
        <color theme="1"/>
        <rFont val="Calibri"/>
        <family val="2"/>
        <scheme val="minor"/>
      </rPr>
      <t xml:space="preserve">
Mid-size, Large businesses, and Loss-Sensitive programs – Any reduction in exposure would be captured during the annual premium audit process. 
• </t>
    </r>
    <r>
      <rPr>
        <b/>
        <sz val="11"/>
        <color theme="1"/>
        <rFont val="Calibri"/>
        <family val="2"/>
        <scheme val="minor"/>
      </rPr>
      <t>Commercial Multiple Peril Insurance:</t>
    </r>
    <r>
      <rPr>
        <sz val="11"/>
        <color theme="1"/>
        <rFont val="Calibri"/>
        <family val="2"/>
        <scheme val="minor"/>
      </rPr>
      <t xml:space="preserve">
Mid-size and Large businesses –For auditable coverages or policies, any reduction in exposure would be captured during the annual premium audit process. 
• </t>
    </r>
    <r>
      <rPr>
        <b/>
        <sz val="11"/>
        <color theme="1"/>
        <rFont val="Calibri"/>
        <family val="2"/>
        <scheme val="minor"/>
      </rPr>
      <t>Commercial Liability Insurance:</t>
    </r>
    <r>
      <rPr>
        <sz val="11"/>
        <color theme="1"/>
        <rFont val="Calibri"/>
        <family val="2"/>
        <scheme val="minor"/>
      </rPr>
      <t xml:space="preserve">
Mid-size, Large businesses, and Loss-Sensitive programs – For auditable coverages or policies, any reduction in exposure would be captured during the annual premium audit process. 
</t>
    </r>
    <r>
      <rPr>
        <b/>
        <sz val="11"/>
        <color theme="1"/>
        <rFont val="Calibri"/>
        <family val="2"/>
        <scheme val="minor"/>
      </rPr>
      <t xml:space="preserve">   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 xml:space="preserve">Other lines of business for which Chubb has not seen a reduction in exposures due to the COVID-19 pandemic include:  Property Insurance, Environmental Insurance, Financial Lines, Inland Marine, and Ocean Marine.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</si>
</sst>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_(&quot;$&quot;* #,##0_);_(&quot;$&quot;* \(#,##0\);_(&quot;$&quot;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0" fillId="0" borderId="0"/>
    <xf numFmtId="164" fontId="23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Alignment="1">
      <alignment horizontal="left"/>
    </xf>
    <xf numFmtId="164" fontId="9" fillId="0" borderId="0" xfId="3" applyFont="1" applyAlignment="1">
      <alignment horizontal="left"/>
    </xf>
    <xf numFmtId="1" fontId="9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2" fillId="0" borderId="0" xfId="4" applyFont="1"/>
    <xf numFmtId="164" fontId="14" fillId="0" borderId="0" xfId="4" applyFont="1" applyBorder="1" applyAlignment="1">
      <alignment horizontal="center"/>
    </xf>
    <xf numFmtId="164" fontId="3" fillId="0" borderId="0" xfId="4"/>
    <xf numFmtId="164" fontId="16" fillId="0" borderId="3" xfId="5" applyFont="1" applyBorder="1" applyAlignment="1">
      <alignment vertical="center"/>
    </xf>
    <xf numFmtId="164" fontId="16" fillId="0" borderId="8" xfId="5" applyFont="1" applyBorder="1" applyAlignment="1">
      <alignment vertical="center"/>
    </xf>
    <xf numFmtId="164" fontId="17" fillId="0" borderId="0" xfId="5" applyFont="1" applyFill="1" applyBorder="1" applyAlignment="1" applyProtection="1">
      <alignment vertical="center"/>
      <protection locked="0"/>
    </xf>
    <xf numFmtId="164" fontId="18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19" fillId="0" borderId="13" xfId="5" applyFont="1" applyBorder="1" applyAlignment="1">
      <alignment vertical="center"/>
    </xf>
    <xf numFmtId="164" fontId="19" fillId="0" borderId="0" xfId="5" applyFont="1" applyBorder="1" applyAlignment="1">
      <alignment horizontal="left" vertical="center"/>
    </xf>
    <xf numFmtId="164" fontId="19" fillId="0" borderId="0" xfId="5" applyFont="1" applyBorder="1" applyAlignment="1">
      <alignment vertical="center"/>
    </xf>
    <xf numFmtId="1" fontId="17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8" fillId="0" borderId="0" xfId="5" applyFont="1" applyBorder="1" applyAlignment="1">
      <alignment vertical="center"/>
    </xf>
    <xf numFmtId="164" fontId="19" fillId="0" borderId="9" xfId="5" applyFont="1" applyBorder="1" applyAlignment="1">
      <alignment vertical="center"/>
    </xf>
    <xf numFmtId="164" fontId="17" fillId="0" borderId="0" xfId="4" applyFont="1"/>
    <xf numFmtId="164" fontId="17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19" fillId="0" borderId="0" xfId="5" applyFont="1" applyBorder="1" applyAlignment="1">
      <alignment horizontal="center" vertical="center"/>
    </xf>
    <xf numFmtId="164" fontId="20" fillId="0" borderId="0" xfId="5" applyFont="1" applyBorder="1" applyAlignment="1">
      <alignment vertical="center"/>
    </xf>
    <xf numFmtId="164" fontId="16" fillId="0" borderId="0" xfId="5" applyFont="1" applyBorder="1" applyAlignment="1">
      <alignment vertical="center"/>
    </xf>
    <xf numFmtId="164" fontId="16" fillId="0" borderId="0" xfId="5" applyFont="1" applyAlignment="1">
      <alignment vertical="center"/>
    </xf>
    <xf numFmtId="164" fontId="17" fillId="0" borderId="0" xfId="5" applyFont="1" applyAlignment="1">
      <alignment vertical="center"/>
    </xf>
    <xf numFmtId="164" fontId="8" fillId="0" borderId="0" xfId="4" applyFont="1"/>
    <xf numFmtId="164" fontId="18" fillId="0" borderId="0" xfId="5" applyFont="1" applyAlignment="1">
      <alignment vertical="center"/>
    </xf>
    <xf numFmtId="164" fontId="17" fillId="0" borderId="0" xfId="5" applyFont="1" applyBorder="1" applyAlignment="1">
      <alignment vertical="center"/>
    </xf>
    <xf numFmtId="164" fontId="16" fillId="0" borderId="9" xfId="5" applyFont="1" applyBorder="1" applyAlignment="1">
      <alignment vertical="center"/>
    </xf>
    <xf numFmtId="164" fontId="24" fillId="0" borderId="9" xfId="5" applyFont="1" applyBorder="1" applyAlignment="1">
      <alignment vertical="center"/>
    </xf>
    <xf numFmtId="164" fontId="20" fillId="0" borderId="0" xfId="5" applyFont="1" applyAlignment="1">
      <alignment vertical="center"/>
    </xf>
    <xf numFmtId="164" fontId="25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17" fillId="0" borderId="0" xfId="5" applyFont="1" applyAlignment="1">
      <alignment horizontal="right" vertical="center"/>
    </xf>
    <xf numFmtId="164" fontId="26" fillId="0" borderId="0" xfId="5" applyFont="1" applyAlignment="1">
      <alignment vertical="center"/>
    </xf>
    <xf numFmtId="164" fontId="21" fillId="0" borderId="0" xfId="5" applyFont="1" applyAlignment="1">
      <alignment vertical="center"/>
    </xf>
    <xf numFmtId="164" fontId="21" fillId="0" borderId="0" xfId="5" applyFont="1" applyAlignment="1">
      <alignment horizontal="left" vertical="center"/>
    </xf>
    <xf numFmtId="164" fontId="13" fillId="0" borderId="0" xfId="5" applyFont="1" applyAlignment="1">
      <alignment vertical="center"/>
    </xf>
    <xf numFmtId="164" fontId="20" fillId="0" borderId="9" xfId="5" applyFont="1" applyBorder="1" applyAlignment="1">
      <alignment vertical="center"/>
    </xf>
    <xf numFmtId="164" fontId="20" fillId="0" borderId="11" xfId="5" applyFont="1" applyBorder="1" applyAlignment="1">
      <alignment vertical="center"/>
    </xf>
    <xf numFmtId="164" fontId="16" fillId="0" borderId="14" xfId="5" applyFont="1" applyBorder="1" applyAlignment="1">
      <alignment vertical="center"/>
    </xf>
    <xf numFmtId="164" fontId="19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4" fillId="0" borderId="2" xfId="5" applyFont="1" applyBorder="1" applyAlignment="1">
      <alignment vertical="center"/>
    </xf>
    <xf numFmtId="164" fontId="16" fillId="0" borderId="16" xfId="5" applyFont="1" applyBorder="1" applyAlignment="1">
      <alignment vertical="center"/>
    </xf>
    <xf numFmtId="164" fontId="17" fillId="3" borderId="17" xfId="5" applyFont="1" applyFill="1" applyBorder="1" applyAlignment="1" applyProtection="1">
      <alignment vertical="center"/>
      <protection locked="0"/>
    </xf>
    <xf numFmtId="164" fontId="19" fillId="0" borderId="17" xfId="5" applyFont="1" applyBorder="1" applyAlignment="1">
      <alignment vertical="center"/>
    </xf>
    <xf numFmtId="164" fontId="20" fillId="0" borderId="17" xfId="5" applyFont="1" applyBorder="1" applyAlignment="1">
      <alignment vertical="center"/>
    </xf>
    <xf numFmtId="164" fontId="16" fillId="0" borderId="17" xfId="5" applyFont="1" applyBorder="1" applyAlignment="1">
      <alignment vertical="center"/>
    </xf>
    <xf numFmtId="164" fontId="20" fillId="0" borderId="18" xfId="5" applyFont="1" applyBorder="1" applyAlignment="1">
      <alignment vertical="center"/>
    </xf>
    <xf numFmtId="164" fontId="17" fillId="0" borderId="0" xfId="5" applyFont="1" applyFill="1" applyBorder="1" applyAlignment="1" applyProtection="1">
      <alignment horizontal="center" vertical="center"/>
      <protection locked="0"/>
    </xf>
    <xf numFmtId="164" fontId="29" fillId="0" borderId="0" xfId="3" applyFont="1" applyBorder="1" applyAlignment="1">
      <alignment horizontal="left"/>
    </xf>
    <xf numFmtId="164" fontId="30" fillId="0" borderId="0" xfId="3" applyFont="1" applyBorder="1" applyAlignment="1">
      <alignment horizontal="center"/>
    </xf>
    <xf numFmtId="164" fontId="28" fillId="0" borderId="0" xfId="3" applyFont="1" applyAlignment="1">
      <alignment horizontal="left"/>
    </xf>
    <xf numFmtId="164" fontId="29" fillId="0" borderId="0" xfId="3" applyFont="1" applyAlignment="1">
      <alignment horizontal="left"/>
    </xf>
    <xf numFmtId="1" fontId="29" fillId="0" borderId="0" xfId="3" applyNumberFormat="1" applyFont="1" applyBorder="1" applyAlignment="1">
      <alignment horizontal="right"/>
    </xf>
    <xf numFmtId="1" fontId="29" fillId="0" borderId="0" xfId="3" applyNumberFormat="1" applyFont="1" applyFill="1" applyBorder="1" applyAlignment="1">
      <alignment horizontal="left"/>
    </xf>
    <xf numFmtId="164" fontId="24" fillId="0" borderId="0" xfId="3" applyFont="1" applyFill="1" applyAlignment="1">
      <alignment horizontal="left"/>
    </xf>
    <xf numFmtId="164" fontId="28" fillId="0" borderId="0" xfId="3" applyFont="1" applyBorder="1" applyAlignment="1">
      <alignment horizontal="left"/>
    </xf>
    <xf numFmtId="164" fontId="24" fillId="0" borderId="0" xfId="3" applyFont="1" applyFill="1" applyBorder="1" applyAlignment="1">
      <alignment horizontal="left"/>
    </xf>
    <xf numFmtId="164" fontId="31" fillId="0" borderId="0" xfId="1" applyFont="1"/>
    <xf numFmtId="164" fontId="33" fillId="0" borderId="0" xfId="1" applyFont="1" applyFill="1"/>
    <xf numFmtId="164" fontId="31" fillId="0" borderId="0" xfId="1" applyFont="1" applyFill="1"/>
    <xf numFmtId="164" fontId="31" fillId="0" borderId="0" xfId="1" applyFont="1" applyAlignment="1">
      <alignment horizontal="center"/>
    </xf>
    <xf numFmtId="164" fontId="24" fillId="0" borderId="0" xfId="3" applyFont="1" applyAlignment="1">
      <alignment horizontal="left"/>
    </xf>
    <xf numFmtId="164" fontId="24" fillId="0" borderId="19" xfId="3" applyFont="1" applyBorder="1" applyAlignment="1">
      <alignment horizontal="left"/>
    </xf>
    <xf numFmtId="164" fontId="24" fillId="0" borderId="0" xfId="3" applyFont="1" applyBorder="1" applyAlignment="1">
      <alignment horizontal="left"/>
    </xf>
    <xf numFmtId="164" fontId="29" fillId="0" borderId="0" xfId="3" applyFont="1" applyFill="1" applyBorder="1" applyAlignment="1">
      <alignment horizontal="right"/>
    </xf>
    <xf numFmtId="1" fontId="29" fillId="0" borderId="19" xfId="3" applyNumberFormat="1" applyFont="1" applyBorder="1" applyAlignment="1">
      <alignment horizontal="left"/>
    </xf>
    <xf numFmtId="164" fontId="29" fillId="0" borderId="22" xfId="3" applyNumberFormat="1" applyFont="1" applyFill="1" applyBorder="1" applyAlignment="1">
      <alignment horizontal="left" vertical="center"/>
    </xf>
    <xf numFmtId="164" fontId="29" fillId="0" borderId="22" xfId="3" applyNumberFormat="1" applyFont="1" applyFill="1" applyBorder="1" applyAlignment="1">
      <alignment horizontal="left"/>
    </xf>
    <xf numFmtId="1" fontId="29" fillId="0" borderId="22" xfId="3" applyNumberFormat="1" applyFont="1" applyFill="1" applyBorder="1" applyAlignment="1">
      <alignment horizontal="left"/>
    </xf>
    <xf numFmtId="1" fontId="29" fillId="0" borderId="21" xfId="3" applyNumberFormat="1" applyFont="1" applyFill="1" applyBorder="1" applyAlignment="1">
      <alignment horizontal="left"/>
    </xf>
    <xf numFmtId="164" fontId="28" fillId="0" borderId="0" xfId="3" applyFont="1" applyFill="1" applyBorder="1" applyAlignment="1">
      <alignment horizontal="left"/>
    </xf>
    <xf numFmtId="164" fontId="30" fillId="0" borderId="0" xfId="3" applyFont="1" applyFill="1" applyBorder="1" applyAlignment="1">
      <alignment horizontal="center"/>
    </xf>
    <xf numFmtId="164" fontId="28" fillId="0" borderId="0" xfId="3" applyFont="1" applyFill="1" applyAlignment="1">
      <alignment horizontal="left"/>
    </xf>
    <xf numFmtId="164" fontId="24" fillId="0" borderId="0" xfId="3" applyFont="1" applyBorder="1" applyAlignment="1"/>
    <xf numFmtId="164" fontId="24" fillId="0" borderId="0" xfId="3" applyFont="1" applyBorder="1" applyAlignment="1">
      <alignment vertical="center"/>
    </xf>
    <xf numFmtId="6" fontId="24" fillId="0" borderId="0" xfId="3" quotePrefix="1" applyNumberFormat="1" applyFont="1" applyBorder="1" applyAlignment="1">
      <alignment horizontal="left"/>
    </xf>
    <xf numFmtId="164" fontId="24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4" fillId="0" borderId="0" xfId="3" quotePrefix="1" applyFont="1" applyBorder="1" applyAlignment="1"/>
    <xf numFmtId="164" fontId="24" fillId="0" borderId="0" xfId="3" quotePrefix="1" applyFont="1" applyFill="1" applyBorder="1" applyAlignment="1"/>
    <xf numFmtId="1" fontId="24" fillId="0" borderId="0" xfId="3" quotePrefix="1" applyNumberFormat="1" applyFont="1" applyBorder="1" applyAlignment="1">
      <alignment horizontal="right"/>
    </xf>
    <xf numFmtId="164" fontId="24" fillId="0" borderId="0" xfId="3" applyFont="1" applyFill="1" applyBorder="1" applyAlignment="1">
      <alignment horizontal="center"/>
    </xf>
    <xf numFmtId="164" fontId="24" fillId="0" borderId="0" xfId="3" quotePrefix="1" applyFont="1" applyFill="1" applyBorder="1" applyAlignment="1">
      <alignment horizontal="center" wrapText="1"/>
    </xf>
    <xf numFmtId="164" fontId="24" fillId="0" borderId="0" xfId="3" applyFont="1" applyAlignment="1">
      <alignment horizontal="left" vertical="top"/>
    </xf>
    <xf numFmtId="164" fontId="24" fillId="0" borderId="0" xfId="3" applyFont="1" applyBorder="1" applyAlignment="1">
      <alignment vertical="top"/>
    </xf>
    <xf numFmtId="164" fontId="24" fillId="0" borderId="0" xfId="3" applyFont="1" applyFill="1" applyBorder="1" applyAlignment="1"/>
    <xf numFmtId="164" fontId="24" fillId="0" borderId="0" xfId="3" applyFont="1" applyFill="1" applyBorder="1" applyAlignment="1">
      <alignment wrapText="1"/>
    </xf>
    <xf numFmtId="164" fontId="24" fillId="0" borderId="0" xfId="3" applyFont="1" applyBorder="1" applyAlignment="1">
      <alignment wrapText="1"/>
    </xf>
    <xf numFmtId="6" fontId="24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19" fillId="0" borderId="0" xfId="5" applyFont="1" applyBorder="1" applyAlignment="1">
      <alignment horizontal="center" vertical="center"/>
    </xf>
    <xf numFmtId="164" fontId="24" fillId="0" borderId="0" xfId="3" applyFont="1" applyBorder="1" applyAlignment="1">
      <alignment horizontal="left" vertical="center" wrapText="1"/>
    </xf>
    <xf numFmtId="164" fontId="24" fillId="0" borderId="0" xfId="3" applyFont="1" applyBorder="1" applyAlignment="1">
      <alignment horizontal="right"/>
    </xf>
    <xf numFmtId="1" fontId="24" fillId="0" borderId="0" xfId="3" applyNumberFormat="1" applyFont="1" applyFill="1" applyBorder="1" applyAlignment="1">
      <alignment horizontal="left"/>
    </xf>
    <xf numFmtId="164" fontId="24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29" fillId="0" borderId="0" xfId="3" applyFont="1" applyBorder="1" applyAlignment="1">
      <alignment horizontal="left" vertical="center"/>
    </xf>
    <xf numFmtId="164" fontId="24" fillId="0" borderId="10" xfId="3" applyFont="1" applyBorder="1" applyAlignment="1">
      <alignment horizontal="left"/>
    </xf>
    <xf numFmtId="1" fontId="24" fillId="0" borderId="0" xfId="3" quotePrefix="1" applyNumberFormat="1" applyFont="1" applyBorder="1" applyAlignment="1">
      <alignment horizontal="center"/>
    </xf>
    <xf numFmtId="1" fontId="24" fillId="0" borderId="0" xfId="3" quotePrefix="1" applyNumberFormat="1" applyFont="1" applyBorder="1" applyAlignment="1">
      <alignment horizontal="left"/>
    </xf>
    <xf numFmtId="164" fontId="29" fillId="2" borderId="4" xfId="3" applyNumberFormat="1" applyFont="1" applyFill="1" applyBorder="1" applyAlignment="1"/>
    <xf numFmtId="164" fontId="29" fillId="0" borderId="0" xfId="3" applyNumberFormat="1" applyFont="1" applyFill="1" applyBorder="1" applyAlignment="1"/>
    <xf numFmtId="164" fontId="29" fillId="0" borderId="0" xfId="3" applyFont="1" applyFill="1" applyBorder="1" applyAlignment="1">
      <alignment horizontal="left"/>
    </xf>
    <xf numFmtId="164" fontId="24" fillId="0" borderId="38" xfId="3" applyFont="1" applyBorder="1" applyAlignment="1">
      <alignment horizontal="left"/>
    </xf>
    <xf numFmtId="164" fontId="29" fillId="0" borderId="38" xfId="3" applyNumberFormat="1" applyFont="1" applyBorder="1" applyAlignment="1">
      <alignment horizontal="left" vertical="center"/>
    </xf>
    <xf numFmtId="164" fontId="29" fillId="0" borderId="0" xfId="3" applyNumberFormat="1" applyFont="1" applyBorder="1" applyAlignment="1">
      <alignment horizontal="left" vertical="center"/>
    </xf>
    <xf numFmtId="164" fontId="29" fillId="0" borderId="0" xfId="3" applyNumberFormat="1" applyFont="1" applyBorder="1" applyAlignment="1">
      <alignment horizontal="right" vertical="center"/>
    </xf>
    <xf numFmtId="164" fontId="29" fillId="0" borderId="38" xfId="3" applyFont="1" applyBorder="1" applyAlignment="1">
      <alignment horizontal="left" vertical="center"/>
    </xf>
    <xf numFmtId="164" fontId="29" fillId="0" borderId="0" xfId="3" applyFont="1" applyBorder="1" applyAlignment="1">
      <alignment horizontal="right" vertical="center"/>
    </xf>
    <xf numFmtId="164" fontId="29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7" fillId="0" borderId="0" xfId="5" applyNumberFormat="1" applyFont="1" applyFill="1" applyBorder="1" applyAlignment="1" applyProtection="1">
      <alignment horizontal="center" vertical="center"/>
      <protection locked="0"/>
    </xf>
    <xf numFmtId="1" fontId="29" fillId="0" borderId="0" xfId="3" applyNumberFormat="1" applyFont="1" applyFill="1" applyBorder="1" applyAlignment="1">
      <alignment horizontal="center"/>
    </xf>
    <xf numFmtId="164" fontId="31" fillId="0" borderId="0" xfId="1" applyFont="1" applyAlignment="1"/>
    <xf numFmtId="164" fontId="3" fillId="0" borderId="0" xfId="3" applyFont="1" applyAlignment="1"/>
    <xf numFmtId="164" fontId="29" fillId="0" borderId="0" xfId="3" applyFont="1" applyBorder="1" applyAlignment="1">
      <alignment vertical="center"/>
    </xf>
    <xf numFmtId="164" fontId="29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" fontId="28" fillId="0" borderId="0" xfId="3" applyNumberFormat="1" applyFont="1" applyAlignment="1">
      <alignment horizontal="left"/>
    </xf>
    <xf numFmtId="1" fontId="24" fillId="0" borderId="0" xfId="3" applyNumberFormat="1" applyFont="1" applyAlignment="1">
      <alignment horizontal="left"/>
    </xf>
    <xf numFmtId="1" fontId="29" fillId="0" borderId="0" xfId="3" applyNumberFormat="1" applyFont="1" applyAlignment="1">
      <alignment horizontal="left"/>
    </xf>
    <xf numFmtId="1" fontId="24" fillId="0" borderId="0" xfId="3" applyNumberFormat="1" applyFont="1" applyFill="1" applyAlignment="1">
      <alignment horizontal="left"/>
    </xf>
    <xf numFmtId="1" fontId="28" fillId="0" borderId="0" xfId="3" applyNumberFormat="1" applyFont="1" applyFill="1" applyAlignment="1">
      <alignment horizontal="left"/>
    </xf>
    <xf numFmtId="1" fontId="28" fillId="0" borderId="0" xfId="3" applyNumberFormat="1" applyFont="1" applyBorder="1" applyAlignment="1">
      <alignment horizontal="center"/>
    </xf>
    <xf numFmtId="1" fontId="24" fillId="0" borderId="0" xfId="3" applyNumberFormat="1" applyFont="1" applyFill="1" applyBorder="1" applyAlignment="1">
      <alignment horizontal="center"/>
    </xf>
    <xf numFmtId="1" fontId="24" fillId="0" borderId="0" xfId="3" applyNumberFormat="1" applyFont="1" applyBorder="1" applyAlignment="1">
      <alignment horizontal="center"/>
    </xf>
    <xf numFmtId="1" fontId="29" fillId="0" borderId="0" xfId="3" applyNumberFormat="1" applyFont="1" applyBorder="1" applyAlignment="1">
      <alignment horizontal="center"/>
    </xf>
    <xf numFmtId="1" fontId="28" fillId="0" borderId="0" xfId="3" applyNumberFormat="1" applyFont="1" applyFill="1" applyBorder="1" applyAlignment="1">
      <alignment horizontal="center"/>
    </xf>
    <xf numFmtId="1" fontId="24" fillId="0" borderId="10" xfId="3" applyNumberFormat="1" applyFont="1" applyFill="1" applyBorder="1" applyAlignment="1">
      <alignment horizontal="center"/>
    </xf>
    <xf numFmtId="1" fontId="24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4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7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4" fillId="0" borderId="0" xfId="3" applyNumberFormat="1" applyFont="1" applyBorder="1" applyAlignment="1">
      <alignment horizontal="left"/>
    </xf>
    <xf numFmtId="0" fontId="0" fillId="0" borderId="0" xfId="0" applyAlignment="1"/>
    <xf numFmtId="49" fontId="28" fillId="2" borderId="4" xfId="3" applyNumberFormat="1" applyFont="1" applyFill="1" applyBorder="1" applyAlignment="1"/>
    <xf numFmtId="164" fontId="19" fillId="0" borderId="0" xfId="5" applyFont="1" applyBorder="1" applyAlignment="1">
      <alignment horizontal="center" vertical="center"/>
    </xf>
    <xf numFmtId="49" fontId="28" fillId="2" borderId="27" xfId="3" applyNumberFormat="1" applyFont="1" applyFill="1" applyBorder="1" applyAlignment="1"/>
    <xf numFmtId="49" fontId="28" fillId="2" borderId="4" xfId="3" applyNumberFormat="1" applyFont="1" applyFill="1" applyBorder="1" applyAlignment="1">
      <alignment horizontal="left"/>
    </xf>
    <xf numFmtId="0" fontId="28" fillId="2" borderId="20" xfId="3" applyNumberFormat="1" applyFont="1" applyFill="1" applyBorder="1" applyAlignment="1">
      <alignment horizontal="left"/>
    </xf>
    <xf numFmtId="164" fontId="18" fillId="0" borderId="43" xfId="5" applyFont="1" applyBorder="1" applyAlignment="1">
      <alignment vertical="center"/>
    </xf>
    <xf numFmtId="164" fontId="18" fillId="0" borderId="2" xfId="5" applyFont="1" applyBorder="1" applyAlignment="1">
      <alignment vertical="center"/>
    </xf>
    <xf numFmtId="0" fontId="0" fillId="0" borderId="43" xfId="0" applyBorder="1"/>
    <xf numFmtId="164" fontId="19" fillId="0" borderId="0" xfId="5" applyFont="1" applyAlignment="1">
      <alignment vertical="center"/>
    </xf>
    <xf numFmtId="164" fontId="19" fillId="0" borderId="2" xfId="5" applyFont="1" applyBorder="1" applyAlignment="1">
      <alignment vertical="center"/>
    </xf>
    <xf numFmtId="164" fontId="16" fillId="0" borderId="43" xfId="5" applyFont="1" applyBorder="1" applyAlignment="1">
      <alignment vertical="center"/>
    </xf>
    <xf numFmtId="164" fontId="16" fillId="0" borderId="2" xfId="5" applyFont="1" applyBorder="1" applyAlignment="1">
      <alignment vertical="center"/>
    </xf>
    <xf numFmtId="164" fontId="19" fillId="0" borderId="12" xfId="5" applyFont="1" applyBorder="1" applyAlignment="1">
      <alignment vertical="center"/>
    </xf>
    <xf numFmtId="164" fontId="19" fillId="0" borderId="12" xfId="5" applyFont="1" applyBorder="1" applyAlignment="1">
      <alignment horizontal="center" vertical="center"/>
    </xf>
    <xf numFmtId="164" fontId="19" fillId="0" borderId="44" xfId="5" applyFont="1" applyBorder="1" applyAlignment="1">
      <alignment vertical="center"/>
    </xf>
    <xf numFmtId="0" fontId="0" fillId="0" borderId="45" xfId="0" applyBorder="1"/>
    <xf numFmtId="164" fontId="17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19" fillId="0" borderId="0" xfId="5" applyFont="1" applyAlignment="1">
      <alignment horizontal="left" vertical="center"/>
    </xf>
    <xf numFmtId="0" fontId="24" fillId="0" borderId="0" xfId="3" applyNumberFormat="1" applyFont="1" applyAlignment="1">
      <alignment horizontal="left"/>
    </xf>
    <xf numFmtId="0" fontId="24" fillId="0" borderId="0" xfId="3" applyNumberFormat="1" applyFont="1" applyBorder="1" applyAlignment="1"/>
    <xf numFmtId="9" fontId="34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29" fillId="2" borderId="27" xfId="8" applyNumberFormat="1" applyFont="1" applyFill="1" applyBorder="1" applyAlignment="1"/>
    <xf numFmtId="9" fontId="29" fillId="0" borderId="0" xfId="8" applyNumberFormat="1" applyFont="1" applyBorder="1" applyAlignment="1">
      <alignment horizontal="left"/>
    </xf>
    <xf numFmtId="9" fontId="29" fillId="2" borderId="4" xfId="8" applyNumberFormat="1" applyFont="1" applyFill="1" applyBorder="1" applyAlignment="1"/>
    <xf numFmtId="9" fontId="29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31" fillId="0" borderId="0" xfId="8" applyNumberFormat="1" applyFont="1"/>
    <xf numFmtId="9" fontId="31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1" fontId="31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8" fillId="0" borderId="28" xfId="3" applyNumberFormat="1" applyFont="1" applyFill="1" applyBorder="1" applyAlignment="1">
      <alignment horizontal="center"/>
    </xf>
    <xf numFmtId="1" fontId="29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31" fillId="0" borderId="0" xfId="1" applyNumberFormat="1" applyFont="1" applyAlignment="1">
      <alignment horizontal="center"/>
    </xf>
    <xf numFmtId="1" fontId="29" fillId="0" borderId="33" xfId="3" applyNumberFormat="1" applyFont="1" applyFill="1" applyBorder="1" applyAlignment="1">
      <alignment horizontal="center"/>
    </xf>
    <xf numFmtId="6" fontId="31" fillId="0" borderId="0" xfId="1" applyNumberFormat="1" applyFont="1"/>
    <xf numFmtId="6" fontId="34" fillId="0" borderId="0" xfId="1" applyNumberFormat="1" applyFont="1" applyAlignment="1">
      <alignment horizontal="center"/>
    </xf>
    <xf numFmtId="6" fontId="34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29" fillId="0" borderId="0" xfId="3" applyNumberFormat="1" applyFont="1" applyBorder="1" applyAlignment="1">
      <alignment horizontal="left"/>
    </xf>
    <xf numFmtId="6" fontId="29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1" fontId="28" fillId="0" borderId="0" xfId="3" applyNumberFormat="1" applyFont="1" applyAlignment="1">
      <alignment horizontal="right"/>
    </xf>
    <xf numFmtId="1" fontId="24" fillId="0" borderId="0" xfId="3" applyNumberFormat="1" applyFont="1" applyAlignment="1">
      <alignment horizontal="right"/>
    </xf>
    <xf numFmtId="1" fontId="29" fillId="0" borderId="0" xfId="3" applyNumberFormat="1" applyFont="1" applyAlignment="1">
      <alignment horizontal="right"/>
    </xf>
    <xf numFmtId="1" fontId="24" fillId="0" borderId="0" xfId="3" applyNumberFormat="1" applyFont="1" applyFill="1" applyAlignment="1">
      <alignment horizontal="right"/>
    </xf>
    <xf numFmtId="1" fontId="28" fillId="0" borderId="0" xfId="3" applyNumberFormat="1" applyFont="1" applyFill="1" applyAlignment="1">
      <alignment horizontal="right"/>
    </xf>
    <xf numFmtId="1" fontId="24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0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4" fillId="0" borderId="0" xfId="3" applyNumberFormat="1" applyFont="1" applyFill="1" applyAlignment="1">
      <alignment horizontal="right"/>
    </xf>
    <xf numFmtId="167" fontId="24" fillId="0" borderId="0" xfId="3" applyNumberFormat="1" applyFont="1" applyFill="1" applyAlignment="1">
      <alignment horizontal="right"/>
    </xf>
    <xf numFmtId="9" fontId="24" fillId="0" borderId="0" xfId="8" applyNumberFormat="1" applyFont="1" applyFill="1" applyAlignment="1">
      <alignment horizontal="right"/>
    </xf>
    <xf numFmtId="9" fontId="24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29" fillId="0" borderId="28" xfId="3" applyNumberFormat="1" applyFont="1" applyFill="1" applyBorder="1" applyAlignment="1"/>
    <xf numFmtId="9" fontId="29" fillId="0" borderId="28" xfId="8" applyNumberFormat="1" applyFont="1" applyFill="1" applyBorder="1" applyAlignment="1"/>
    <xf numFmtId="6" fontId="29" fillId="0" borderId="0" xfId="3" applyNumberFormat="1" applyFont="1" applyFill="1" applyBorder="1" applyAlignment="1"/>
    <xf numFmtId="9" fontId="29" fillId="0" borderId="0" xfId="8" applyNumberFormat="1" applyFont="1" applyFill="1" applyBorder="1" applyAlignment="1"/>
    <xf numFmtId="49" fontId="24" fillId="0" borderId="0" xfId="3" applyNumberFormat="1" applyFont="1" applyBorder="1" applyAlignment="1">
      <alignment horizontal="left"/>
    </xf>
    <xf numFmtId="164" fontId="24" fillId="0" borderId="0" xfId="3" quotePrefix="1" applyFont="1" applyBorder="1" applyAlignment="1">
      <alignment vertical="top"/>
    </xf>
    <xf numFmtId="164" fontId="24" fillId="0" borderId="43" xfId="3" quotePrefix="1" applyFont="1" applyBorder="1" applyAlignment="1">
      <alignment vertical="top" wrapText="1"/>
    </xf>
    <xf numFmtId="164" fontId="24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4" fillId="0" borderId="10" xfId="3" applyNumberFormat="1" applyFont="1" applyBorder="1" applyAlignment="1">
      <alignment horizontal="right"/>
    </xf>
    <xf numFmtId="164" fontId="24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4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7" fillId="2" borderId="12" xfId="5" applyFont="1" applyFill="1" applyBorder="1" applyAlignment="1" applyProtection="1">
      <alignment vertical="center"/>
      <protection locked="0"/>
    </xf>
    <xf numFmtId="0" fontId="17" fillId="2" borderId="12" xfId="5" applyNumberFormat="1" applyFont="1" applyFill="1" applyBorder="1" applyAlignment="1" applyProtection="1">
      <alignment vertical="center"/>
      <protection locked="0"/>
    </xf>
    <xf numFmtId="14" fontId="17" fillId="2" borderId="12" xfId="5" applyNumberFormat="1" applyFont="1" applyFill="1" applyBorder="1" applyAlignment="1" applyProtection="1">
      <alignment vertical="center"/>
      <protection locked="0"/>
    </xf>
    <xf numFmtId="164" fontId="17" fillId="2" borderId="12" xfId="5" applyFont="1" applyFill="1" applyBorder="1" applyAlignment="1">
      <alignment vertical="center"/>
    </xf>
    <xf numFmtId="169" fontId="17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1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49" fontId="28" fillId="2" borderId="27" xfId="3" applyNumberFormat="1" applyFont="1" applyFill="1" applyBorder="1" applyAlignment="1">
      <alignment horizontal="left"/>
    </xf>
    <xf numFmtId="164" fontId="29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3" fillId="2" borderId="12" xfId="6" applyNumberFormat="1" applyFill="1" applyBorder="1" applyAlignment="1" applyProtection="1">
      <alignment vertical="center"/>
      <protection locked="0"/>
    </xf>
    <xf numFmtId="14" fontId="17" fillId="2" borderId="12" xfId="5" applyNumberFormat="1" applyFont="1" applyFill="1" applyBorder="1" applyAlignment="1" applyProtection="1">
      <alignment horizontal="left" vertical="center"/>
      <protection locked="0"/>
    </xf>
    <xf numFmtId="169" fontId="17" fillId="2" borderId="12" xfId="5" applyNumberFormat="1" applyFont="1" applyFill="1" applyBorder="1" applyAlignment="1" applyProtection="1">
      <alignment horizontal="left" vertical="center"/>
      <protection locked="0"/>
    </xf>
    <xf numFmtId="0" fontId="17" fillId="2" borderId="12" xfId="5" applyNumberFormat="1" applyFont="1" applyFill="1" applyBorder="1" applyAlignment="1" applyProtection="1">
      <alignment horizontal="left" vertical="center"/>
      <protection locked="0"/>
    </xf>
    <xf numFmtId="1" fontId="31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29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29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29" fillId="0" borderId="0" xfId="3" applyNumberFormat="1" applyFont="1" applyFill="1" applyBorder="1" applyAlignment="1">
      <alignment horizontal="left"/>
    </xf>
    <xf numFmtId="49" fontId="17" fillId="2" borderId="12" xfId="5" applyNumberFormat="1" applyFont="1" applyFill="1" applyBorder="1" applyAlignment="1" applyProtection="1">
      <alignment vertical="center"/>
      <protection locked="0"/>
    </xf>
    <xf numFmtId="49" fontId="17" fillId="2" borderId="12" xfId="5" applyNumberFormat="1" applyFont="1" applyFill="1" applyBorder="1" applyAlignment="1" applyProtection="1">
      <alignment horizontal="left" vertical="center"/>
      <protection locked="0"/>
    </xf>
    <xf numFmtId="49" fontId="17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" fontId="37" fillId="0" borderId="0" xfId="3" applyNumberFormat="1" applyFont="1" applyBorder="1" applyAlignment="1">
      <alignment horizontal="left" vertical="center"/>
    </xf>
    <xf numFmtId="164" fontId="46" fillId="0" borderId="0" xfId="1" applyFont="1"/>
    <xf numFmtId="49" fontId="0" fillId="0" borderId="0" xfId="0" applyNumberFormat="1"/>
    <xf numFmtId="0" fontId="23" fillId="0" borderId="0" xfId="6" applyNumberFormat="1"/>
    <xf numFmtId="164" fontId="30" fillId="0" borderId="0" xfId="3" applyFont="1" applyFill="1" applyBorder="1" applyAlignment="1">
      <alignment horizontal="center"/>
    </xf>
    <xf numFmtId="164" fontId="24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1" fillId="10" borderId="0" xfId="1" applyFont="1" applyFill="1" applyAlignment="1">
      <alignment horizontal="right"/>
    </xf>
    <xf numFmtId="6" fontId="31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4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8" fillId="2" borderId="29" xfId="3" applyNumberFormat="1" applyFont="1" applyFill="1" applyBorder="1" applyAlignment="1">
      <alignment horizontal="left"/>
    </xf>
    <xf numFmtId="1" fontId="29" fillId="0" borderId="31" xfId="3" applyNumberFormat="1" applyFont="1" applyBorder="1" applyAlignment="1">
      <alignment horizontal="left"/>
    </xf>
    <xf numFmtId="1" fontId="28" fillId="2" borderId="34" xfId="3" applyNumberFormat="1" applyFont="1" applyFill="1" applyBorder="1" applyAlignment="1">
      <alignment horizontal="left"/>
    </xf>
    <xf numFmtId="164" fontId="29" fillId="2" borderId="4" xfId="3" applyFont="1" applyFill="1" applyBorder="1" applyAlignment="1">
      <alignment horizontal="left"/>
    </xf>
    <xf numFmtId="9" fontId="42" fillId="0" borderId="10" xfId="3" applyNumberFormat="1" applyFont="1" applyFill="1" applyBorder="1" applyAlignment="1">
      <alignment horizontal="right" wrapText="1"/>
    </xf>
    <xf numFmtId="0" fontId="17" fillId="2" borderId="12" xfId="5" quotePrefix="1" applyNumberFormat="1" applyFont="1" applyFill="1" applyBorder="1" applyAlignment="1" applyProtection="1">
      <alignment horizontal="left" vertical="center"/>
      <protection locked="0"/>
    </xf>
    <xf numFmtId="167" fontId="42" fillId="0" borderId="10" xfId="3" applyNumberFormat="1" applyFont="1" applyFill="1" applyBorder="1" applyAlignment="1">
      <alignment horizontal="right" wrapText="1"/>
    </xf>
    <xf numFmtId="0" fontId="23" fillId="2" borderId="12" xfId="6" applyNumberFormat="1" applyFill="1" applyBorder="1" applyAlignment="1" applyProtection="1">
      <alignment horizontal="left" vertical="center"/>
      <protection locked="0"/>
    </xf>
    <xf numFmtId="164" fontId="46" fillId="0" borderId="0" xfId="1" applyFont="1" applyFill="1"/>
    <xf numFmtId="41" fontId="39" fillId="0" borderId="15" xfId="10" applyNumberFormat="1" applyFont="1" applyFill="1" applyBorder="1" applyAlignment="1">
      <alignment horizontal="right"/>
    </xf>
    <xf numFmtId="44" fontId="46" fillId="0" borderId="0" xfId="10" applyFont="1" applyFill="1"/>
    <xf numFmtId="173" fontId="46" fillId="0" borderId="0" xfId="10" applyNumberFormat="1" applyFont="1" applyFill="1"/>
    <xf numFmtId="49" fontId="24" fillId="0" borderId="10" xfId="3" applyNumberFormat="1" applyFont="1" applyFill="1" applyBorder="1" applyAlignment="1">
      <alignment horizontal="left" wrapText="1"/>
    </xf>
    <xf numFmtId="173" fontId="46" fillId="0" borderId="0" xfId="10" applyNumberFormat="1" applyFo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7" fillId="0" borderId="0" xfId="4" applyFont="1" applyFill="1" applyAlignment="1">
      <alignment horizontal="left" wrapText="1"/>
    </xf>
    <xf numFmtId="164" fontId="27" fillId="5" borderId="6" xfId="5" applyFont="1" applyFill="1" applyBorder="1" applyAlignment="1">
      <alignment horizontal="center" vertical="center"/>
    </xf>
    <xf numFmtId="164" fontId="27" fillId="5" borderId="5" xfId="5" applyFont="1" applyFill="1" applyBorder="1" applyAlignment="1">
      <alignment horizontal="center" vertical="center"/>
    </xf>
    <xf numFmtId="164" fontId="27" fillId="5" borderId="7" xfId="5" applyFont="1" applyFill="1" applyBorder="1" applyAlignment="1">
      <alignment horizontal="center" vertical="center"/>
    </xf>
    <xf numFmtId="164" fontId="15" fillId="0" borderId="0" xfId="4" applyFont="1" applyBorder="1" applyAlignment="1">
      <alignment horizontal="center"/>
    </xf>
    <xf numFmtId="164" fontId="11" fillId="0" borderId="0" xfId="4" applyFont="1" applyBorder="1" applyAlignment="1">
      <alignment horizontal="center"/>
    </xf>
    <xf numFmtId="164" fontId="19" fillId="0" borderId="13" xfId="5" applyFont="1" applyBorder="1" applyAlignment="1">
      <alignment horizontal="center" vertical="center"/>
    </xf>
    <xf numFmtId="164" fontId="19" fillId="0" borderId="0" xfId="5" applyFont="1" applyBorder="1" applyAlignment="1">
      <alignment horizontal="center" vertical="center"/>
    </xf>
    <xf numFmtId="164" fontId="19" fillId="0" borderId="13" xfId="5" applyFont="1" applyBorder="1" applyAlignment="1">
      <alignment horizontal="left" vertical="center"/>
    </xf>
    <xf numFmtId="164" fontId="30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4" fillId="0" borderId="0" xfId="3" applyFont="1" applyBorder="1" applyAlignment="1">
      <alignment horizontal="left" vertical="top" wrapText="1"/>
    </xf>
    <xf numFmtId="0" fontId="24" fillId="0" borderId="23" xfId="3" quotePrefix="1" applyNumberFormat="1" applyFont="1" applyBorder="1" applyAlignment="1">
      <alignment horizontal="left" vertical="top" wrapText="1"/>
    </xf>
    <xf numFmtId="0" fontId="24" fillId="0" borderId="8" xfId="3" quotePrefix="1" applyNumberFormat="1" applyFont="1" applyBorder="1" applyAlignment="1">
      <alignment horizontal="left" vertical="top" wrapText="1"/>
    </xf>
    <xf numFmtId="0" fontId="24" fillId="0" borderId="24" xfId="3" quotePrefix="1" applyNumberFormat="1" applyFont="1" applyBorder="1" applyAlignment="1">
      <alignment horizontal="left" vertical="top" wrapText="1"/>
    </xf>
    <xf numFmtId="0" fontId="24" fillId="0" borderId="25" xfId="3" quotePrefix="1" applyNumberFormat="1" applyFont="1" applyBorder="1" applyAlignment="1">
      <alignment horizontal="left" vertical="top" wrapText="1"/>
    </xf>
    <xf numFmtId="49" fontId="24" fillId="0" borderId="23" xfId="3" quotePrefix="1" applyNumberFormat="1" applyFont="1" applyBorder="1" applyAlignment="1">
      <alignment horizontal="left" vertical="top" wrapText="1"/>
    </xf>
    <xf numFmtId="49" fontId="24" fillId="0" borderId="8" xfId="3" quotePrefix="1" applyNumberFormat="1" applyFont="1" applyBorder="1" applyAlignment="1">
      <alignment horizontal="left" vertical="top"/>
    </xf>
    <xf numFmtId="49" fontId="24" fillId="0" borderId="24" xfId="3" quotePrefix="1" applyNumberFormat="1" applyFont="1" applyBorder="1" applyAlignment="1">
      <alignment horizontal="left" vertical="top"/>
    </xf>
    <xf numFmtId="49" fontId="24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3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5" xfId="0" applyFont="1" applyBorder="1" applyAlignment="1">
      <alignment horizontal="left" vertical="top" wrapText="1"/>
    </xf>
    <xf numFmtId="164" fontId="32" fillId="0" borderId="0" xfId="1" applyFont="1" applyBorder="1" applyAlignment="1">
      <alignment horizontal="center"/>
    </xf>
    <xf numFmtId="164" fontId="32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arrison, Danita" id="{4F94B332-EFAF-440E-8526-EAF956F26196}" userId="S::danitaharrison@chubb.com::2960d9d6-2af6-46eb-8fa2-a666546a291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ashyap.Saraiya@Chubb.com" TargetMode="External"/><Relationship Id="rId1" Type="http://schemas.openxmlformats.org/officeDocument/2006/relationships/hyperlink" Target="mailto:Christian.Holmwood@chubb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R9" sqref="R9"/>
    </sheetView>
  </sheetViews>
  <sheetFormatPr defaultColWidth="9.1796875" defaultRowHeight="12.5" x14ac:dyDescent="0.25"/>
  <cols>
    <col min="1" max="1" width="4.453125" style="10" customWidth="1"/>
    <col min="2" max="2" width="13.81640625" style="10" bestFit="1" customWidth="1"/>
    <col min="3" max="3" width="4.7265625" style="10" customWidth="1"/>
    <col min="4" max="4" width="2.7265625" style="10" customWidth="1"/>
    <col min="5" max="5" width="11.7265625" style="10" customWidth="1"/>
    <col min="6" max="6" width="8.54296875" style="10" customWidth="1"/>
    <col min="7" max="7" width="10.81640625" style="10" customWidth="1"/>
    <col min="8" max="8" width="6.7265625" style="10" customWidth="1"/>
    <col min="9" max="9" width="18.1796875" style="10" bestFit="1" customWidth="1"/>
    <col min="10" max="10" width="7.81640625" style="10" customWidth="1"/>
    <col min="11" max="11" width="2.81640625" style="10" customWidth="1"/>
    <col min="12" max="12" width="15.7265625" style="10" bestFit="1" customWidth="1"/>
    <col min="13" max="13" width="8.7265625" style="10" customWidth="1"/>
    <col min="14" max="14" width="5.26953125" style="10" customWidth="1"/>
    <col min="15" max="15" width="4.1796875" style="10" customWidth="1"/>
    <col min="16" max="16" width="3.7265625" style="10" customWidth="1"/>
    <col min="17" max="17" width="4.7265625" style="10" customWidth="1"/>
    <col min="18" max="16384" width="9.1796875" style="10"/>
  </cols>
  <sheetData>
    <row r="2" spans="1:14" s="8" customFormat="1" ht="20" x14ac:dyDescent="0.4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8" customFormat="1" ht="20" x14ac:dyDescent="0.4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8" customFormat="1" ht="6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s="8" customFormat="1" ht="17.25" customHeight="1" x14ac:dyDescent="0.35">
      <c r="A5" s="351" t="s">
        <v>99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8" customFormat="1" ht="1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s="8" customFormat="1" ht="15" customHeigh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ht="12.75" customHeight="1" x14ac:dyDescent="0.25">
      <c r="A8" s="52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</row>
    <row r="9" spans="1:14" ht="12.75" customHeight="1" x14ac:dyDescent="0.25">
      <c r="A9" s="53"/>
      <c r="B9" s="287" t="s">
        <v>365</v>
      </c>
      <c r="C9" s="262"/>
      <c r="D9" s="262"/>
      <c r="E9" s="262"/>
      <c r="F9" s="262"/>
      <c r="G9" s="262"/>
      <c r="H9" s="262"/>
      <c r="I9" s="262"/>
      <c r="J9" s="13"/>
      <c r="K9" s="14"/>
      <c r="L9" s="278">
        <v>20346</v>
      </c>
      <c r="M9" s="263"/>
      <c r="N9" s="15"/>
    </row>
    <row r="10" spans="1:14" ht="12.75" customHeight="1" x14ac:dyDescent="0.25">
      <c r="A10" s="54"/>
      <c r="B10" s="16" t="s">
        <v>30</v>
      </c>
      <c r="C10" s="16"/>
      <c r="D10" s="16"/>
      <c r="E10" s="16"/>
      <c r="F10" s="16"/>
      <c r="G10" s="16"/>
      <c r="H10" s="16"/>
      <c r="I10" s="352"/>
      <c r="J10" s="353"/>
      <c r="K10" s="17"/>
      <c r="L10" s="16" t="s">
        <v>31</v>
      </c>
      <c r="M10" s="16"/>
      <c r="N10" s="15"/>
    </row>
    <row r="11" spans="1:14" ht="12.75" customHeight="1" x14ac:dyDescent="0.25">
      <c r="A11" s="54"/>
      <c r="B11" s="18"/>
      <c r="C11" s="18"/>
      <c r="D11" s="18"/>
      <c r="E11" s="18"/>
      <c r="F11" s="18"/>
      <c r="G11" s="18"/>
      <c r="H11" s="18"/>
      <c r="I11" s="49"/>
      <c r="J11" s="49"/>
      <c r="K11" s="17"/>
      <c r="L11" s="49"/>
      <c r="M11" s="49"/>
      <c r="N11" s="15"/>
    </row>
    <row r="12" spans="1:14" ht="12.75" customHeight="1" x14ac:dyDescent="0.25">
      <c r="A12" s="54"/>
      <c r="B12" s="18"/>
      <c r="C12" s="18"/>
      <c r="D12" s="18"/>
      <c r="E12" s="18"/>
      <c r="F12" s="18"/>
      <c r="G12" s="18"/>
      <c r="H12" s="18"/>
      <c r="I12" s="17"/>
      <c r="J12" s="17"/>
      <c r="K12" s="17"/>
      <c r="L12" s="17"/>
      <c r="M12" s="17"/>
      <c r="N12" s="15"/>
    </row>
    <row r="13" spans="1:14" ht="12.75" customHeight="1" x14ac:dyDescent="0.25">
      <c r="A13" s="53"/>
      <c r="B13" s="287" t="s">
        <v>352</v>
      </c>
      <c r="C13" s="262"/>
      <c r="D13" s="262"/>
      <c r="E13" s="262"/>
      <c r="F13" s="262"/>
      <c r="G13" s="262"/>
      <c r="H13" s="262"/>
      <c r="I13" s="262"/>
      <c r="J13" s="19"/>
      <c r="K13" s="20"/>
      <c r="L13" s="336" t="s">
        <v>359</v>
      </c>
      <c r="M13" s="263"/>
      <c r="N13" s="15"/>
    </row>
    <row r="14" spans="1:14" ht="12.75" customHeight="1" x14ac:dyDescent="0.25">
      <c r="A14" s="54"/>
      <c r="B14" s="16" t="s">
        <v>32</v>
      </c>
      <c r="C14" s="16"/>
      <c r="D14" s="16"/>
      <c r="E14" s="16"/>
      <c r="F14" s="16"/>
      <c r="G14" s="16"/>
      <c r="H14" s="18"/>
      <c r="I14" s="353"/>
      <c r="J14" s="353"/>
      <c r="K14" s="17"/>
      <c r="L14" s="16" t="s">
        <v>33</v>
      </c>
      <c r="M14" s="16"/>
      <c r="N14" s="15"/>
    </row>
    <row r="15" spans="1:14" ht="12.75" customHeight="1" x14ac:dyDescent="0.25">
      <c r="A15" s="54"/>
      <c r="B15" s="18"/>
      <c r="C15" s="18"/>
      <c r="D15" s="18"/>
      <c r="E15" s="18"/>
      <c r="F15" s="18"/>
      <c r="G15" s="18"/>
      <c r="H15" s="18"/>
      <c r="I15" s="49"/>
      <c r="J15" s="49"/>
      <c r="K15" s="17"/>
      <c r="L15" s="49"/>
      <c r="M15" s="49"/>
      <c r="N15" s="15"/>
    </row>
    <row r="16" spans="1:14" ht="12.75" customHeight="1" x14ac:dyDescent="0.25">
      <c r="A16" s="54"/>
      <c r="B16" s="18"/>
      <c r="C16" s="18"/>
      <c r="D16" s="18"/>
      <c r="E16" s="18"/>
      <c r="F16" s="18"/>
      <c r="G16" s="18"/>
      <c r="H16" s="18"/>
      <c r="I16" s="17"/>
      <c r="J16" s="17"/>
      <c r="K16" s="17"/>
      <c r="L16" s="17"/>
      <c r="M16" s="17"/>
      <c r="N16" s="15"/>
    </row>
    <row r="17" spans="1:14" ht="12.75" customHeight="1" x14ac:dyDescent="0.25">
      <c r="A17" s="53"/>
      <c r="B17" s="287" t="s">
        <v>357</v>
      </c>
      <c r="C17" s="262"/>
      <c r="D17" s="262"/>
      <c r="E17" s="262"/>
      <c r="F17" s="262"/>
      <c r="G17" s="262"/>
      <c r="H17" s="21"/>
      <c r="I17" s="17"/>
      <c r="J17" s="17"/>
      <c r="K17" s="17"/>
      <c r="L17" s="17"/>
      <c r="M17" s="17"/>
      <c r="N17" s="15"/>
    </row>
    <row r="18" spans="1:14" ht="12.75" customHeight="1" x14ac:dyDescent="0.25">
      <c r="A18" s="54"/>
      <c r="B18" s="16" t="s">
        <v>34</v>
      </c>
      <c r="C18" s="18"/>
      <c r="D18" s="18"/>
      <c r="E18" s="18"/>
      <c r="F18" s="18"/>
      <c r="G18" s="18"/>
      <c r="H18" s="18"/>
      <c r="I18" s="17"/>
      <c r="J18" s="17"/>
      <c r="K18" s="17"/>
      <c r="L18" s="17"/>
      <c r="M18" s="17"/>
      <c r="N18" s="15"/>
    </row>
    <row r="19" spans="1:14" ht="12.75" customHeight="1" x14ac:dyDescent="0.25">
      <c r="A19" s="54"/>
      <c r="B19" s="18"/>
      <c r="C19" s="18"/>
      <c r="D19" s="18"/>
      <c r="E19" s="18"/>
      <c r="F19" s="18"/>
      <c r="G19" s="18"/>
      <c r="H19" s="18"/>
      <c r="I19" s="17"/>
      <c r="J19" s="17"/>
      <c r="K19" s="17"/>
      <c r="L19" s="17"/>
      <c r="M19" s="17"/>
      <c r="N19" s="22"/>
    </row>
    <row r="20" spans="1:14" ht="12.75" customHeight="1" x14ac:dyDescent="0.35">
      <c r="A20" s="53"/>
      <c r="B20" s="287" t="s">
        <v>358</v>
      </c>
      <c r="C20" s="262"/>
      <c r="D20" s="262"/>
      <c r="E20" s="262"/>
      <c r="F20" s="262"/>
      <c r="G20" s="262"/>
      <c r="H20" s="23"/>
      <c r="I20" s="288" t="s">
        <v>278</v>
      </c>
      <c r="J20" s="124"/>
      <c r="K20" s="24"/>
      <c r="L20" s="152">
        <v>19106</v>
      </c>
      <c r="N20" s="22"/>
    </row>
    <row r="21" spans="1:14" ht="12.75" customHeight="1" x14ac:dyDescent="0.25">
      <c r="A21" s="54"/>
      <c r="B21" s="16" t="s">
        <v>35</v>
      </c>
      <c r="C21" s="18"/>
      <c r="D21" s="18"/>
      <c r="E21" s="25"/>
      <c r="F21" s="25"/>
      <c r="G21" s="25"/>
      <c r="H21" s="26"/>
      <c r="I21" s="16" t="s">
        <v>36</v>
      </c>
      <c r="J21" s="18"/>
      <c r="K21" s="27"/>
      <c r="L21" s="17" t="s">
        <v>37</v>
      </c>
      <c r="N21" s="22"/>
    </row>
    <row r="22" spans="1:14" ht="12.75" customHeight="1" x14ac:dyDescent="0.25">
      <c r="A22" s="54"/>
      <c r="B22" s="18"/>
      <c r="C22" s="18"/>
      <c r="D22" s="18"/>
      <c r="E22" s="25"/>
      <c r="F22" s="25"/>
      <c r="G22" s="25"/>
      <c r="H22" s="26"/>
      <c r="I22" s="49"/>
      <c r="J22" s="49"/>
      <c r="K22" s="27"/>
      <c r="M22" s="49"/>
      <c r="N22" s="22"/>
    </row>
    <row r="23" spans="1:14" ht="12.75" customHeight="1" x14ac:dyDescent="0.25">
      <c r="A23" s="54"/>
      <c r="B23" s="18"/>
      <c r="C23" s="18"/>
      <c r="D23" s="18"/>
      <c r="E23" s="25"/>
      <c r="F23" s="25"/>
      <c r="G23" s="25"/>
      <c r="H23" s="26"/>
      <c r="I23" s="49"/>
      <c r="J23" s="49"/>
      <c r="K23" s="27"/>
      <c r="M23" s="49"/>
      <c r="N23" s="22"/>
    </row>
    <row r="24" spans="1:14" ht="12.75" customHeight="1" x14ac:dyDescent="0.25">
      <c r="A24" s="54"/>
      <c r="B24" s="18"/>
      <c r="C24" s="18"/>
      <c r="D24" s="18"/>
      <c r="E24" s="25"/>
      <c r="F24" s="25"/>
      <c r="G24" s="25"/>
      <c r="H24" s="26"/>
      <c r="I24" s="28"/>
      <c r="J24" s="20"/>
      <c r="K24" s="27"/>
      <c r="L24" s="28"/>
      <c r="M24" s="17"/>
      <c r="N24" s="22"/>
    </row>
    <row r="25" spans="1:14" ht="12.75" customHeight="1" x14ac:dyDescent="0.35">
      <c r="A25" s="54"/>
      <c r="B25"/>
      <c r="C25" s="23" t="s">
        <v>53</v>
      </c>
      <c r="F25" s="25"/>
      <c r="G25" s="25"/>
      <c r="H25" s="26"/>
      <c r="I25" s="28"/>
      <c r="J25" s="20"/>
      <c r="K25" s="27"/>
      <c r="L25" s="28"/>
      <c r="M25" s="17"/>
      <c r="N25" s="22"/>
    </row>
    <row r="26" spans="1:14" ht="12.75" customHeight="1" x14ac:dyDescent="0.25">
      <c r="A26" s="54"/>
      <c r="B26" s="18"/>
      <c r="C26" s="18"/>
      <c r="D26" s="18"/>
      <c r="E26" s="25"/>
      <c r="F26" s="25"/>
      <c r="G26" s="25"/>
      <c r="H26" s="26"/>
      <c r="I26" s="28"/>
      <c r="J26" s="20"/>
      <c r="K26" s="27"/>
      <c r="L26" s="28"/>
      <c r="M26" s="17"/>
      <c r="N26" s="22"/>
    </row>
    <row r="27" spans="1:14" ht="12.75" customHeight="1" x14ac:dyDescent="0.35">
      <c r="A27" s="54"/>
      <c r="B27"/>
      <c r="C27" s="23" t="s">
        <v>335</v>
      </c>
      <c r="F27" s="25"/>
      <c r="G27" s="25"/>
      <c r="H27" s="26"/>
      <c r="I27" s="28"/>
      <c r="J27" s="20"/>
      <c r="K27" s="27"/>
      <c r="L27" s="28"/>
      <c r="M27" s="17"/>
      <c r="N27" s="22"/>
    </row>
    <row r="28" spans="1:14" ht="12.75" customHeight="1" x14ac:dyDescent="0.3">
      <c r="A28" s="54"/>
      <c r="B28" s="58"/>
      <c r="C28" s="23"/>
      <c r="D28" s="23"/>
      <c r="E28" s="25"/>
      <c r="F28" s="25"/>
      <c r="G28" s="25"/>
      <c r="H28" s="26"/>
      <c r="I28" s="103"/>
      <c r="J28" s="20"/>
      <c r="K28" s="27"/>
      <c r="L28" s="103"/>
      <c r="M28" s="17"/>
      <c r="N28" s="22"/>
    </row>
    <row r="29" spans="1:14" ht="12.75" customHeight="1" x14ac:dyDescent="0.25">
      <c r="A29" s="54"/>
      <c r="G29" s="25"/>
      <c r="H29" s="26"/>
      <c r="I29" s="49"/>
      <c r="J29" s="20"/>
      <c r="K29" s="27"/>
      <c r="L29" s="49"/>
      <c r="M29" s="17"/>
      <c r="N29" s="22"/>
    </row>
    <row r="30" spans="1:14" ht="28.5" customHeight="1" x14ac:dyDescent="0.25">
      <c r="A30" s="54"/>
      <c r="B30" s="345" t="s">
        <v>77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2"/>
    </row>
    <row r="31" spans="1:14" ht="28.5" customHeight="1" x14ac:dyDescent="0.25">
      <c r="A31" s="5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22"/>
    </row>
    <row r="32" spans="1:14" ht="12.75" customHeight="1" x14ac:dyDescent="0.25">
      <c r="A32" s="55"/>
      <c r="B32" s="276">
        <v>44057</v>
      </c>
      <c r="C32" s="264"/>
      <c r="D32" s="264"/>
      <c r="E32" s="264"/>
      <c r="F32" s="264"/>
      <c r="G32" s="29"/>
      <c r="H32" s="29"/>
      <c r="I32" s="29"/>
      <c r="J32" s="29"/>
      <c r="K32" s="29"/>
      <c r="L32" s="29"/>
      <c r="M32" s="29"/>
      <c r="N32" s="46"/>
    </row>
    <row r="33" spans="1:14" ht="12.75" customHeight="1" x14ac:dyDescent="0.25">
      <c r="A33" s="55"/>
      <c r="B33" s="16" t="s">
        <v>58</v>
      </c>
      <c r="C33" s="127"/>
      <c r="D33" s="127"/>
      <c r="E33" s="127"/>
      <c r="F33" s="127"/>
      <c r="G33" s="29"/>
      <c r="H33" s="29"/>
      <c r="I33" s="29"/>
      <c r="J33" s="29"/>
      <c r="K33" s="29"/>
      <c r="L33" s="29"/>
      <c r="M33" s="29"/>
      <c r="N33" s="46"/>
    </row>
    <row r="34" spans="1:14" ht="12.75" customHeight="1" x14ac:dyDescent="0.25">
      <c r="A34" s="56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6"/>
    </row>
    <row r="35" spans="1:14" customFormat="1" ht="12.75" customHeight="1" x14ac:dyDescent="0.35">
      <c r="A35" s="163"/>
      <c r="B35" s="288" t="s">
        <v>360</v>
      </c>
      <c r="C35" s="262"/>
      <c r="D35" s="262"/>
      <c r="E35" s="262"/>
      <c r="F35" s="262"/>
      <c r="G35" s="262"/>
      <c r="H35" s="34"/>
      <c r="I35" s="277" t="s">
        <v>362</v>
      </c>
      <c r="J35" s="266"/>
      <c r="K35" s="35"/>
      <c r="L35" s="277"/>
      <c r="M35" s="266"/>
      <c r="N35" s="164"/>
    </row>
    <row r="36" spans="1:14" customFormat="1" ht="12.75" customHeight="1" x14ac:dyDescent="0.35">
      <c r="A36" s="165"/>
      <c r="B36" s="166" t="s">
        <v>163</v>
      </c>
      <c r="C36" s="166"/>
      <c r="D36" s="166"/>
      <c r="E36" s="166"/>
      <c r="F36" s="166"/>
      <c r="G36" s="166"/>
      <c r="H36" s="166"/>
      <c r="I36" s="354" t="s">
        <v>38</v>
      </c>
      <c r="J36" s="354"/>
      <c r="K36" s="176"/>
      <c r="L36" s="354" t="s">
        <v>39</v>
      </c>
      <c r="M36" s="354"/>
      <c r="N36" s="167"/>
    </row>
    <row r="37" spans="1:14" customFormat="1" ht="12.75" customHeight="1" x14ac:dyDescent="0.35">
      <c r="A37" s="168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169"/>
    </row>
    <row r="38" spans="1:14" customFormat="1" ht="12.75" customHeight="1" x14ac:dyDescent="0.35">
      <c r="A38" s="163"/>
      <c r="B38" s="289" t="s">
        <v>361</v>
      </c>
      <c r="C38" s="265"/>
      <c r="D38" s="265"/>
      <c r="E38" s="265"/>
      <c r="F38" s="265"/>
      <c r="G38" s="265"/>
      <c r="H38" s="32"/>
      <c r="I38" s="338" t="s">
        <v>363</v>
      </c>
      <c r="J38" s="267"/>
      <c r="K38" s="267"/>
      <c r="L38" s="267"/>
      <c r="M38" s="267"/>
      <c r="N38" s="164"/>
    </row>
    <row r="39" spans="1:14" customFormat="1" ht="12.75" customHeight="1" x14ac:dyDescent="0.35">
      <c r="A39" s="165"/>
      <c r="B39" s="166" t="s">
        <v>40</v>
      </c>
      <c r="C39" s="166"/>
      <c r="D39" s="166"/>
      <c r="E39" s="166"/>
      <c r="F39" s="166"/>
      <c r="G39" s="166"/>
      <c r="H39" s="166"/>
      <c r="I39" s="354" t="s">
        <v>41</v>
      </c>
      <c r="J39" s="354"/>
      <c r="K39" s="354"/>
      <c r="L39" s="354"/>
      <c r="M39" s="354"/>
      <c r="N39" s="22"/>
    </row>
    <row r="40" spans="1:14" customFormat="1" ht="12.75" customHeight="1" x14ac:dyDescent="0.35">
      <c r="A40" s="173"/>
      <c r="B40" s="170"/>
      <c r="C40" s="170"/>
      <c r="D40" s="170"/>
      <c r="E40" s="170"/>
      <c r="F40" s="170"/>
      <c r="G40" s="170"/>
      <c r="H40" s="170"/>
      <c r="I40" s="171"/>
      <c r="J40" s="171"/>
      <c r="K40" s="171"/>
      <c r="L40" s="171"/>
      <c r="M40" s="171"/>
      <c r="N40" s="172"/>
    </row>
    <row r="41" spans="1:14" customFormat="1" ht="21" customHeight="1" x14ac:dyDescent="0.35">
      <c r="A41" s="165"/>
      <c r="B41" s="166"/>
      <c r="C41" s="166"/>
      <c r="D41" s="166"/>
      <c r="E41" s="166"/>
      <c r="F41" s="166"/>
      <c r="G41" s="166"/>
      <c r="H41" s="166"/>
      <c r="I41" s="159"/>
      <c r="J41" s="159"/>
      <c r="K41" s="159"/>
      <c r="L41" s="159"/>
      <c r="M41" s="159"/>
      <c r="N41" s="22"/>
    </row>
    <row r="42" spans="1:14" ht="12.75" customHeight="1" x14ac:dyDescent="0.25">
      <c r="A42" s="174"/>
      <c r="B42" s="288" t="s">
        <v>353</v>
      </c>
      <c r="C42" s="262"/>
      <c r="D42" s="262"/>
      <c r="E42" s="262"/>
      <c r="F42" s="262"/>
      <c r="G42" s="262"/>
      <c r="H42" s="35"/>
      <c r="I42" s="277" t="s">
        <v>355</v>
      </c>
      <c r="J42" s="266"/>
      <c r="K42" s="35"/>
      <c r="L42" s="277"/>
      <c r="M42" s="266"/>
      <c r="N42" s="36"/>
    </row>
    <row r="43" spans="1:14" ht="12.75" customHeight="1" x14ac:dyDescent="0.25">
      <c r="A43" s="174"/>
      <c r="B43" s="16" t="s">
        <v>170</v>
      </c>
      <c r="C43" s="18"/>
      <c r="D43" s="18"/>
      <c r="E43" s="18"/>
      <c r="F43" s="18"/>
      <c r="G43" s="18"/>
      <c r="H43" s="18"/>
      <c r="I43" s="16" t="s">
        <v>38</v>
      </c>
      <c r="J43" s="16"/>
      <c r="K43" s="18"/>
      <c r="L43" s="16" t="s">
        <v>39</v>
      </c>
      <c r="M43" s="16"/>
      <c r="N43" s="37"/>
    </row>
    <row r="44" spans="1:14" ht="12.75" customHeight="1" x14ac:dyDescent="0.25">
      <c r="A44" s="53"/>
      <c r="B44" s="18"/>
      <c r="C44" s="18"/>
      <c r="D44" s="18"/>
      <c r="E44" s="18"/>
      <c r="F44" s="18"/>
      <c r="G44" s="18"/>
      <c r="H44" s="18"/>
      <c r="I44" s="49"/>
      <c r="J44" s="49"/>
      <c r="K44" s="18"/>
      <c r="L44" s="49"/>
      <c r="M44" s="49"/>
      <c r="N44" s="37"/>
    </row>
    <row r="45" spans="1:14" ht="12.75" customHeight="1" x14ac:dyDescent="0.25">
      <c r="A45" s="56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6"/>
    </row>
    <row r="46" spans="1:14" ht="12.75" customHeight="1" x14ac:dyDescent="0.25">
      <c r="A46" s="53"/>
      <c r="B46" s="287" t="s">
        <v>354</v>
      </c>
      <c r="C46" s="262"/>
      <c r="D46" s="262"/>
      <c r="E46" s="262"/>
      <c r="F46" s="262"/>
      <c r="G46" s="262"/>
      <c r="H46" s="21"/>
      <c r="I46" s="275" t="s">
        <v>356</v>
      </c>
      <c r="J46" s="267"/>
      <c r="K46" s="267"/>
      <c r="L46" s="267"/>
      <c r="M46" s="267"/>
      <c r="N46" s="36"/>
    </row>
    <row r="47" spans="1:14" ht="12.75" customHeight="1" x14ac:dyDescent="0.25">
      <c r="A47" s="53"/>
      <c r="B47" s="16" t="s">
        <v>40</v>
      </c>
      <c r="C47" s="18"/>
      <c r="D47" s="18"/>
      <c r="E47" s="18"/>
      <c r="F47" s="18"/>
      <c r="G47" s="18"/>
      <c r="H47" s="18"/>
      <c r="I47" s="16" t="s">
        <v>41</v>
      </c>
      <c r="J47" s="16"/>
      <c r="K47" s="16"/>
      <c r="L47" s="16"/>
      <c r="M47" s="16"/>
      <c r="N47" s="37"/>
    </row>
    <row r="48" spans="1:14" ht="12.75" customHeight="1" x14ac:dyDescent="0.25">
      <c r="A48" s="53"/>
      <c r="B48" s="18"/>
      <c r="C48" s="18"/>
      <c r="D48" s="18"/>
      <c r="E48" s="18"/>
      <c r="F48" s="18"/>
      <c r="G48" s="18"/>
      <c r="H48" s="18"/>
      <c r="I48" s="49"/>
      <c r="J48" s="49"/>
      <c r="K48" s="49"/>
      <c r="L48" s="49"/>
      <c r="M48" s="49"/>
      <c r="N48" s="51"/>
    </row>
    <row r="49" spans="1:14" ht="12.75" customHeight="1" x14ac:dyDescent="0.25">
      <c r="A49" s="5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8"/>
    </row>
    <row r="50" spans="1:14" ht="12.75" customHeight="1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30"/>
    </row>
    <row r="51" spans="1:14" ht="12.75" customHeight="1" x14ac:dyDescent="0.25">
      <c r="A51" s="39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1"/>
    </row>
    <row r="52" spans="1:14" ht="15" customHeight="1" x14ac:dyDescent="0.25">
      <c r="A52" s="347" t="s">
        <v>57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39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1"/>
    </row>
    <row r="54" spans="1:14" ht="12.75" customHeight="1" x14ac:dyDescent="0.3">
      <c r="A54" s="23"/>
      <c r="B54" s="346" t="s">
        <v>171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2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2"/>
    </row>
    <row r="56" spans="1:14" ht="12.75" customHeight="1" x14ac:dyDescent="0.25">
      <c r="B56" s="32" t="s">
        <v>43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32"/>
    </row>
    <row r="57" spans="1:14" ht="12.75" customHeight="1" x14ac:dyDescent="0.3">
      <c r="B57" s="41"/>
      <c r="C57" s="23"/>
      <c r="D57" s="42"/>
      <c r="E57" s="40"/>
      <c r="F57" s="40"/>
      <c r="G57" s="40"/>
      <c r="H57" s="40"/>
      <c r="I57" s="40"/>
      <c r="J57" s="40"/>
      <c r="K57" s="40"/>
      <c r="L57" s="40"/>
      <c r="M57" s="40"/>
      <c r="N57" s="32"/>
    </row>
    <row r="58" spans="1:14" ht="12.75" customHeight="1" x14ac:dyDescent="0.3">
      <c r="A58" s="41"/>
      <c r="B58" s="32" t="s">
        <v>69</v>
      </c>
      <c r="C58" s="23"/>
      <c r="D58" s="42"/>
      <c r="E58" s="40"/>
      <c r="F58" s="40"/>
      <c r="G58" s="40"/>
      <c r="H58" s="40"/>
      <c r="I58" s="40"/>
      <c r="J58" s="40"/>
      <c r="K58" s="40"/>
      <c r="L58" s="40"/>
      <c r="M58" s="40"/>
      <c r="N58" s="32"/>
    </row>
    <row r="59" spans="1:14" ht="12.75" customHeight="1" x14ac:dyDescent="0.3">
      <c r="A59" s="41"/>
      <c r="B59" s="32" t="s">
        <v>70</v>
      </c>
      <c r="C59" s="23"/>
      <c r="D59" s="42"/>
      <c r="E59" s="40"/>
      <c r="F59" s="40"/>
      <c r="G59" s="40"/>
      <c r="H59" s="40"/>
      <c r="I59" s="40"/>
      <c r="J59" s="40"/>
      <c r="K59" s="40"/>
      <c r="L59" s="40"/>
      <c r="M59" s="40"/>
      <c r="N59" s="32"/>
    </row>
    <row r="60" spans="1:14" ht="12.75" customHeight="1" x14ac:dyDescent="0.25">
      <c r="A60" s="32"/>
      <c r="B60" s="32" t="s">
        <v>71</v>
      </c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</row>
    <row r="61" spans="1:14" ht="12.75" customHeight="1" x14ac:dyDescent="0.3">
      <c r="A61" s="33"/>
      <c r="B61" s="32" t="s">
        <v>72</v>
      </c>
      <c r="C61" s="43"/>
      <c r="E61" s="43"/>
      <c r="F61" s="43"/>
      <c r="G61" s="43"/>
      <c r="H61" s="43"/>
      <c r="I61" s="43"/>
      <c r="J61" s="43"/>
      <c r="K61" s="43"/>
      <c r="L61" s="43"/>
      <c r="M61" s="43"/>
      <c r="N61" s="43"/>
    </row>
    <row r="62" spans="1:14" ht="12.75" customHeight="1" x14ac:dyDescent="0.3">
      <c r="A62" s="33"/>
      <c r="B62" s="43"/>
      <c r="C62" s="43"/>
      <c r="E62" s="43"/>
      <c r="F62" s="43"/>
      <c r="G62" s="43"/>
      <c r="H62" s="43"/>
      <c r="I62" s="43"/>
      <c r="J62" s="43"/>
      <c r="K62" s="43"/>
      <c r="L62" s="43"/>
      <c r="M62" s="43"/>
      <c r="N62" s="43"/>
    </row>
    <row r="63" spans="1:14" ht="12.75" customHeight="1" x14ac:dyDescent="0.3">
      <c r="A63" s="33"/>
      <c r="B63" s="43" t="s">
        <v>336</v>
      </c>
      <c r="C63" s="43"/>
      <c r="E63" s="43"/>
      <c r="F63" s="43"/>
      <c r="G63" s="43"/>
      <c r="H63" s="44"/>
      <c r="I63" s="43"/>
      <c r="J63" s="43"/>
      <c r="K63" s="43"/>
      <c r="L63" s="43"/>
      <c r="M63" s="43"/>
      <c r="N63" s="43"/>
    </row>
    <row r="64" spans="1:14" ht="12.75" customHeight="1" x14ac:dyDescent="0.3">
      <c r="A64" s="33"/>
      <c r="B64" s="43"/>
      <c r="C64" s="43"/>
      <c r="E64" s="43"/>
      <c r="F64" s="43"/>
      <c r="G64" s="43"/>
      <c r="H64" s="43"/>
      <c r="I64" s="43"/>
      <c r="J64" s="43"/>
      <c r="K64" s="43"/>
      <c r="L64" s="43"/>
      <c r="M64" s="43"/>
      <c r="N64" s="43"/>
    </row>
    <row r="65" spans="1:14" ht="12.75" customHeight="1" x14ac:dyDescent="0.3">
      <c r="A65" s="33"/>
      <c r="B65" s="33"/>
      <c r="C65" s="33"/>
      <c r="E65" s="43"/>
      <c r="F65" s="43"/>
      <c r="G65" s="43"/>
      <c r="H65" s="43"/>
      <c r="I65" s="43"/>
      <c r="J65" s="43"/>
      <c r="K65" s="43"/>
      <c r="L65" s="43"/>
      <c r="M65" s="43"/>
      <c r="N65" s="43"/>
    </row>
    <row r="66" spans="1:14" ht="12.75" customHeight="1" x14ac:dyDescent="0.3">
      <c r="A66" s="33"/>
      <c r="B66" s="3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</row>
    <row r="67" spans="1:14" ht="12.75" customHeight="1" x14ac:dyDescent="0.3">
      <c r="A67" s="33"/>
      <c r="B67" s="3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</row>
    <row r="68" spans="1:14" ht="12.75" customHeight="1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</row>
    <row r="69" spans="1:14" ht="12.75" customHeight="1" x14ac:dyDescent="0.25"/>
    <row r="70" spans="1:14" ht="12.75" customHeight="1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0000000-0004-0000-0000-000000000000}"/>
    <hyperlink ref="I38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3" zoomScaleNormal="100" workbookViewId="0">
      <selection activeCell="J69" sqref="J69"/>
    </sheetView>
  </sheetViews>
  <sheetFormatPr defaultColWidth="9.1796875" defaultRowHeight="13" x14ac:dyDescent="0.3"/>
  <cols>
    <col min="1" max="1" width="4" style="72" customWidth="1"/>
    <col min="2" max="2" width="2.7265625" style="72" customWidth="1"/>
    <col min="3" max="3" width="3.54296875" style="72" customWidth="1"/>
    <col min="4" max="4" width="3.26953125" style="72" customWidth="1"/>
    <col min="5" max="5" width="4" style="72" customWidth="1"/>
    <col min="6" max="6" width="94.7265625" style="72" customWidth="1"/>
    <col min="7" max="8" width="11.54296875" style="72" bestFit="1" customWidth="1"/>
    <col min="9" max="10" width="8.54296875" style="72" customWidth="1"/>
    <col min="11" max="11" width="10.453125" style="72" customWidth="1"/>
    <col min="12" max="12" width="8.54296875" style="72" customWidth="1"/>
    <col min="13" max="13" width="8.54296875" style="74" customWidth="1"/>
    <col min="14" max="14" width="9.453125" style="141" hidden="1" customWidth="1"/>
    <col min="15" max="15" width="8.7265625" style="141" hidden="1" customWidth="1"/>
    <col min="16" max="17" width="6.7265625" style="141" hidden="1" customWidth="1"/>
    <col min="18" max="18" width="9.453125" style="141" hidden="1" customWidth="1"/>
    <col min="19" max="19" width="8.453125" style="141" hidden="1" customWidth="1"/>
    <col min="20" max="20" width="6.54296875" style="141" hidden="1" customWidth="1"/>
    <col min="21" max="21" width="4.1796875" style="204" hidden="1" customWidth="1"/>
    <col min="22" max="22" width="8.7265625" style="204" hidden="1" customWidth="1"/>
    <col min="23" max="23" width="4" style="204" hidden="1" customWidth="1"/>
    <col min="24" max="24" width="4.7265625" style="204" hidden="1" customWidth="1"/>
    <col min="25" max="25" width="9.453125" style="204" hidden="1" customWidth="1"/>
    <col min="26" max="26" width="8.453125" style="204" hidden="1" customWidth="1"/>
    <col min="27" max="27" width="6.54296875" style="204" hidden="1" customWidth="1"/>
    <col min="28" max="39" width="9.1796875" style="135"/>
    <col min="40" max="16384" width="9.1796875" style="72"/>
  </cols>
  <sheetData>
    <row r="1" spans="1:39" s="61" customFormat="1" ht="30" customHeight="1" thickTop="1" x14ac:dyDescent="0.4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39"/>
      <c r="O1" s="139"/>
      <c r="P1" s="139"/>
      <c r="Q1" s="139"/>
      <c r="R1" s="139"/>
      <c r="S1" s="139"/>
      <c r="T1" s="139"/>
      <c r="U1" s="203"/>
      <c r="V1" s="203"/>
      <c r="W1" s="203"/>
      <c r="X1" s="203"/>
      <c r="Y1" s="203"/>
      <c r="Z1" s="203"/>
      <c r="AA1" s="203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</row>
    <row r="2" spans="1:39" s="61" customFormat="1" ht="25.5" customHeight="1" x14ac:dyDescent="0.35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39"/>
      <c r="O2" s="139"/>
      <c r="P2" s="139"/>
      <c r="Q2" s="139"/>
      <c r="R2" s="139"/>
      <c r="S2" s="139"/>
      <c r="T2" s="139"/>
      <c r="U2" s="203"/>
      <c r="V2" s="203"/>
      <c r="W2" s="203"/>
      <c r="X2" s="203"/>
      <c r="Y2" s="203"/>
      <c r="Z2" s="203"/>
      <c r="AA2" s="203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</row>
    <row r="3" spans="1:39" ht="12" customHeight="1" x14ac:dyDescent="0.3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M3" s="73"/>
      <c r="N3" s="140"/>
      <c r="O3" s="140"/>
      <c r="P3" s="140"/>
      <c r="Q3" s="140"/>
    </row>
    <row r="4" spans="1:39" s="62" customFormat="1" ht="12" customHeight="1" x14ac:dyDescent="0.3">
      <c r="A4" s="117" t="s">
        <v>17</v>
      </c>
      <c r="B4" s="118"/>
      <c r="C4" s="119"/>
      <c r="D4" s="114"/>
      <c r="E4" s="158" t="str">
        <f>'Cover Page'!B9</f>
        <v>Pacific Indemnity Insurance Company</v>
      </c>
      <c r="F4" s="334"/>
      <c r="G4" s="114"/>
      <c r="H4" s="114"/>
      <c r="I4" s="114"/>
      <c r="J4" s="115"/>
      <c r="L4" s="75" t="s">
        <v>55</v>
      </c>
      <c r="M4" s="162">
        <f>'Cover Page'!L9</f>
        <v>20346</v>
      </c>
      <c r="N4" s="139"/>
      <c r="O4" s="139"/>
      <c r="P4" s="139"/>
      <c r="Q4" s="139"/>
      <c r="R4" s="142"/>
      <c r="S4" s="142"/>
      <c r="T4" s="142"/>
      <c r="U4" s="205"/>
      <c r="V4" s="205"/>
      <c r="W4" s="205"/>
      <c r="X4" s="205"/>
      <c r="Y4" s="205"/>
      <c r="Z4" s="205"/>
      <c r="AA4" s="205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</row>
    <row r="5" spans="1:39" s="62" customFormat="1" ht="14" x14ac:dyDescent="0.3">
      <c r="A5" s="120"/>
      <c r="B5" s="109"/>
      <c r="C5" s="121"/>
      <c r="D5" s="115"/>
      <c r="E5" s="59"/>
      <c r="F5" s="59"/>
      <c r="G5" s="59"/>
      <c r="H5" s="59"/>
      <c r="I5" s="59"/>
      <c r="J5" s="59"/>
      <c r="L5" s="63"/>
      <c r="M5" s="76"/>
      <c r="N5" s="139"/>
      <c r="O5" s="139"/>
      <c r="P5" s="139"/>
      <c r="Q5" s="139"/>
      <c r="R5" s="142"/>
      <c r="S5" s="142"/>
      <c r="T5" s="142"/>
      <c r="U5" s="205"/>
      <c r="V5" s="205"/>
      <c r="W5" s="205"/>
      <c r="X5" s="205"/>
      <c r="Y5" s="205"/>
      <c r="Z5" s="205"/>
      <c r="AA5" s="205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</row>
    <row r="6" spans="1:39" s="62" customFormat="1" ht="12" customHeight="1" x14ac:dyDescent="0.3">
      <c r="A6" s="117" t="s">
        <v>20</v>
      </c>
      <c r="B6" s="118"/>
      <c r="C6" s="119"/>
      <c r="D6" s="114"/>
      <c r="E6" s="158" t="str">
        <f>'Cover Page'!B13</f>
        <v>Chubb</v>
      </c>
      <c r="F6" s="334"/>
      <c r="G6" s="114"/>
      <c r="H6" s="114"/>
      <c r="I6" s="114"/>
      <c r="J6" s="115"/>
      <c r="L6" s="75" t="s">
        <v>56</v>
      </c>
      <c r="M6" s="162" t="str">
        <f>'Cover Page'!L13</f>
        <v>0626</v>
      </c>
      <c r="N6" s="139"/>
      <c r="O6" s="139"/>
      <c r="P6" s="139"/>
      <c r="Q6" s="139"/>
      <c r="R6" s="142"/>
      <c r="S6" s="142"/>
      <c r="T6" s="142"/>
      <c r="U6" s="205"/>
      <c r="V6" s="205"/>
      <c r="W6" s="205"/>
      <c r="X6" s="205"/>
      <c r="Y6" s="205"/>
      <c r="Z6" s="205"/>
      <c r="AA6" s="205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</row>
    <row r="7" spans="1:39" s="65" customFormat="1" ht="12.75" customHeight="1" thickBot="1" x14ac:dyDescent="0.35">
      <c r="A7" s="122"/>
      <c r="B7" s="77"/>
      <c r="C7" s="78"/>
      <c r="D7" s="78"/>
      <c r="E7" s="78"/>
      <c r="F7" s="78"/>
      <c r="G7" s="78"/>
      <c r="H7" s="78"/>
      <c r="I7" s="78"/>
      <c r="J7" s="79"/>
      <c r="K7" s="79"/>
      <c r="L7" s="79"/>
      <c r="M7" s="80"/>
      <c r="N7" s="139"/>
      <c r="O7" s="139"/>
      <c r="P7" s="139"/>
      <c r="Q7" s="139"/>
      <c r="R7" s="140"/>
      <c r="S7" s="140"/>
      <c r="T7" s="140"/>
      <c r="U7" s="206"/>
      <c r="V7" s="206"/>
      <c r="W7" s="206"/>
      <c r="X7" s="206"/>
      <c r="Y7" s="206"/>
      <c r="Z7" s="206"/>
      <c r="AA7" s="206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</row>
    <row r="8" spans="1:39" s="83" customFormat="1" ht="23.25" customHeight="1" x14ac:dyDescent="0.35">
      <c r="A8" s="177" t="s">
        <v>21</v>
      </c>
      <c r="B8" s="178" t="s">
        <v>334</v>
      </c>
      <c r="C8" s="178"/>
      <c r="D8" s="85"/>
      <c r="E8" s="85"/>
      <c r="F8" s="85"/>
      <c r="G8" s="82"/>
      <c r="H8" s="82"/>
      <c r="I8" s="82"/>
      <c r="J8" s="82"/>
      <c r="K8" s="82"/>
      <c r="L8" s="82"/>
      <c r="M8" s="82"/>
      <c r="N8" s="140"/>
      <c r="O8" s="140"/>
      <c r="P8" s="140"/>
      <c r="Q8" s="140"/>
      <c r="R8" s="143"/>
      <c r="S8" s="143"/>
      <c r="T8" s="143"/>
      <c r="U8" s="207"/>
      <c r="V8" s="207"/>
      <c r="W8" s="207"/>
      <c r="X8" s="207"/>
      <c r="Y8" s="207"/>
      <c r="Z8" s="207"/>
      <c r="AA8" s="207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</row>
    <row r="9" spans="1:39" s="65" customFormat="1" ht="11.25" customHeight="1" x14ac:dyDescent="0.3">
      <c r="B9" s="65" t="s">
        <v>337</v>
      </c>
      <c r="G9" s="85"/>
      <c r="H9" s="85"/>
      <c r="I9" s="85"/>
      <c r="J9" s="85"/>
      <c r="K9" s="85"/>
      <c r="L9" s="85"/>
      <c r="M9" s="64"/>
      <c r="N9" s="140"/>
      <c r="O9" s="140"/>
      <c r="P9" s="140"/>
      <c r="Q9" s="140"/>
      <c r="R9" s="140"/>
      <c r="S9" s="140"/>
      <c r="T9" s="140"/>
      <c r="U9" s="206"/>
      <c r="V9" s="206"/>
      <c r="W9" s="206"/>
      <c r="X9" s="206"/>
      <c r="Y9" s="206"/>
      <c r="Z9" s="206"/>
      <c r="AA9" s="206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</row>
    <row r="10" spans="1:39" s="65" customFormat="1" ht="19.5" customHeight="1" x14ac:dyDescent="0.35">
      <c r="A10" s="72"/>
      <c r="B10" s="85" t="s">
        <v>158</v>
      </c>
      <c r="C10" s="107" t="s">
        <v>75</v>
      </c>
      <c r="D10" s="124"/>
      <c r="E10" s="74" t="s">
        <v>209</v>
      </c>
      <c r="G10" s="85"/>
      <c r="H10" s="85"/>
      <c r="I10" s="85"/>
      <c r="J10" s="85"/>
      <c r="K10" s="85"/>
      <c r="L10" s="85"/>
      <c r="M10" s="64"/>
      <c r="N10" s="144" t="b">
        <v>1</v>
      </c>
      <c r="O10" s="140"/>
      <c r="Q10" s="140"/>
      <c r="R10" s="140"/>
      <c r="S10" s="140"/>
      <c r="T10" s="140"/>
      <c r="U10" s="208">
        <f>N10*1</f>
        <v>1</v>
      </c>
      <c r="V10" s="206" t="s">
        <v>152</v>
      </c>
      <c r="W10" s="206"/>
      <c r="X10" s="206"/>
      <c r="Y10" s="206"/>
      <c r="Z10" s="206"/>
      <c r="AA10" s="206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</row>
    <row r="11" spans="1:39" s="83" customFormat="1" ht="12" customHeight="1" x14ac:dyDescent="0.35">
      <c r="A11" s="81"/>
      <c r="B11" s="82"/>
      <c r="C11" s="82"/>
      <c r="D11" s="82"/>
      <c r="E11" s="74" t="s">
        <v>338</v>
      </c>
      <c r="F11" s="82"/>
      <c r="G11" s="82"/>
      <c r="H11" s="82"/>
      <c r="I11" s="82"/>
      <c r="J11" s="82"/>
      <c r="K11" s="82"/>
      <c r="L11" s="82"/>
      <c r="M11" s="82"/>
      <c r="N11" s="140"/>
      <c r="O11" s="140"/>
      <c r="Q11" s="140"/>
      <c r="R11" s="143"/>
      <c r="S11" s="143"/>
      <c r="T11" s="143"/>
      <c r="U11" s="208"/>
      <c r="V11" s="207"/>
      <c r="W11" s="207"/>
      <c r="X11" s="207"/>
      <c r="Y11" s="207"/>
      <c r="Z11" s="207"/>
      <c r="AA11" s="207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</row>
    <row r="12" spans="1:39" s="65" customFormat="1" ht="15" customHeight="1" x14ac:dyDescent="0.35">
      <c r="A12" s="74"/>
      <c r="C12" s="156">
        <v>1</v>
      </c>
      <c r="D12" s="124"/>
      <c r="E12" s="74" t="s">
        <v>310</v>
      </c>
      <c r="H12" s="74"/>
      <c r="I12" s="74"/>
      <c r="J12" s="86"/>
      <c r="K12" s="74"/>
      <c r="L12" s="74"/>
      <c r="N12" s="144" t="b">
        <v>0</v>
      </c>
      <c r="O12" s="106"/>
      <c r="Q12" s="140"/>
      <c r="R12" s="140"/>
      <c r="S12" s="140"/>
      <c r="T12" s="140"/>
      <c r="U12" s="208">
        <f t="shared" ref="U12:U18" si="0">N12*1</f>
        <v>0</v>
      </c>
      <c r="V12" s="206" t="s">
        <v>219</v>
      </c>
      <c r="W12" s="206"/>
      <c r="X12" s="206"/>
      <c r="Y12" s="206"/>
      <c r="Z12" s="206"/>
      <c r="AA12" s="206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</row>
    <row r="13" spans="1:39" s="65" customFormat="1" ht="15" customHeight="1" x14ac:dyDescent="0.35">
      <c r="A13" s="74"/>
      <c r="C13" s="156">
        <v>2</v>
      </c>
      <c r="D13" s="124"/>
      <c r="E13" s="74" t="s">
        <v>311</v>
      </c>
      <c r="H13" s="74"/>
      <c r="I13" s="74"/>
      <c r="J13" s="86"/>
      <c r="K13" s="74"/>
      <c r="L13" s="74"/>
      <c r="N13" s="144" t="b">
        <v>1</v>
      </c>
      <c r="O13" s="106" t="s">
        <v>93</v>
      </c>
      <c r="Q13" s="140"/>
      <c r="R13" s="140"/>
      <c r="S13" s="140"/>
      <c r="T13" s="140"/>
      <c r="U13" s="208">
        <f t="shared" si="0"/>
        <v>1</v>
      </c>
      <c r="V13" s="206" t="s">
        <v>220</v>
      </c>
      <c r="W13" s="206"/>
      <c r="X13" s="206"/>
      <c r="Y13" s="206"/>
      <c r="Z13" s="206"/>
      <c r="AA13" s="206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</row>
    <row r="14" spans="1:39" s="65" customFormat="1" ht="15" customHeight="1" x14ac:dyDescent="0.35">
      <c r="A14" s="74"/>
      <c r="C14" s="156">
        <v>3</v>
      </c>
      <c r="D14" s="124"/>
      <c r="E14" s="74" t="s">
        <v>312</v>
      </c>
      <c r="H14" s="74"/>
      <c r="I14" s="74"/>
      <c r="J14" s="86"/>
      <c r="K14" s="74"/>
      <c r="L14" s="74"/>
      <c r="N14" s="144" t="b">
        <v>1</v>
      </c>
      <c r="O14" s="106" t="s">
        <v>94</v>
      </c>
      <c r="Q14" s="140"/>
      <c r="R14" s="140"/>
      <c r="S14" s="140"/>
      <c r="T14" s="140"/>
      <c r="U14" s="208">
        <f t="shared" si="0"/>
        <v>1</v>
      </c>
      <c r="V14" s="206" t="s">
        <v>221</v>
      </c>
      <c r="W14" s="206"/>
      <c r="X14" s="206"/>
      <c r="Y14" s="206"/>
      <c r="Z14" s="206"/>
      <c r="AA14" s="206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</row>
    <row r="15" spans="1:39" s="65" customFormat="1" ht="15" customHeight="1" x14ac:dyDescent="0.35">
      <c r="A15" s="74"/>
      <c r="C15" s="156">
        <v>4</v>
      </c>
      <c r="D15" s="124"/>
      <c r="E15" s="74" t="s">
        <v>313</v>
      </c>
      <c r="H15" s="74"/>
      <c r="I15" s="74"/>
      <c r="J15" s="86"/>
      <c r="K15" s="74"/>
      <c r="L15" s="74"/>
      <c r="N15" s="144" t="b">
        <v>1</v>
      </c>
      <c r="O15" s="106" t="s">
        <v>95</v>
      </c>
      <c r="Q15" s="140"/>
      <c r="R15" s="140"/>
      <c r="S15" s="140"/>
      <c r="T15" s="140"/>
      <c r="U15" s="208">
        <f t="shared" si="0"/>
        <v>1</v>
      </c>
      <c r="V15" s="206" t="s">
        <v>222</v>
      </c>
      <c r="W15" s="206"/>
      <c r="X15" s="206"/>
      <c r="Y15" s="206"/>
      <c r="Z15" s="206"/>
      <c r="AA15" s="206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</row>
    <row r="16" spans="1:39" s="65" customFormat="1" ht="15" customHeight="1" x14ac:dyDescent="0.35">
      <c r="A16" s="74"/>
      <c r="C16" s="156">
        <v>5</v>
      </c>
      <c r="D16" s="124"/>
      <c r="E16" s="74" t="s">
        <v>314</v>
      </c>
      <c r="H16" s="74"/>
      <c r="I16" s="74"/>
      <c r="J16" s="86"/>
      <c r="K16" s="74"/>
      <c r="L16" s="74"/>
      <c r="N16" s="144" t="b">
        <v>1</v>
      </c>
      <c r="O16" s="106" t="s">
        <v>96</v>
      </c>
      <c r="Q16" s="140"/>
      <c r="R16" s="140"/>
      <c r="S16" s="140"/>
      <c r="T16" s="140"/>
      <c r="U16" s="208">
        <f t="shared" si="0"/>
        <v>1</v>
      </c>
      <c r="V16" s="206" t="s">
        <v>223</v>
      </c>
      <c r="W16" s="206"/>
      <c r="X16" s="206"/>
      <c r="Y16" s="206"/>
      <c r="Z16" s="206"/>
      <c r="AA16" s="206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</row>
    <row r="17" spans="1:39" s="65" customFormat="1" ht="14.25" customHeight="1" x14ac:dyDescent="0.35">
      <c r="A17" s="74"/>
      <c r="C17" s="156">
        <v>6</v>
      </c>
      <c r="D17" s="124"/>
      <c r="E17" s="74" t="s">
        <v>315</v>
      </c>
      <c r="H17" s="74"/>
      <c r="I17" s="74"/>
      <c r="J17" s="86"/>
      <c r="K17" s="74"/>
      <c r="L17" s="74"/>
      <c r="N17" s="144" t="b">
        <v>0</v>
      </c>
      <c r="O17" s="106" t="s">
        <v>97</v>
      </c>
      <c r="Q17" s="140"/>
      <c r="R17" s="140"/>
      <c r="S17" s="140"/>
      <c r="T17" s="140"/>
      <c r="U17" s="208">
        <f t="shared" si="0"/>
        <v>0</v>
      </c>
      <c r="V17" s="206" t="s">
        <v>224</v>
      </c>
      <c r="W17" s="206"/>
      <c r="X17" s="206"/>
      <c r="Y17" s="206"/>
      <c r="Z17" s="206"/>
      <c r="AA17" s="206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</row>
    <row r="18" spans="1:39" s="65" customFormat="1" ht="15" customHeight="1" x14ac:dyDescent="0.35">
      <c r="A18" s="74"/>
      <c r="C18" s="156">
        <v>7</v>
      </c>
      <c r="D18" s="124"/>
      <c r="E18" s="87" t="s">
        <v>293</v>
      </c>
      <c r="H18" s="88"/>
      <c r="I18" s="88"/>
      <c r="J18" s="88"/>
      <c r="K18" s="88"/>
      <c r="L18" s="89"/>
      <c r="N18" s="144" t="b">
        <v>0</v>
      </c>
      <c r="O18" s="106" t="s">
        <v>98</v>
      </c>
      <c r="Q18" s="140"/>
      <c r="R18" s="140"/>
      <c r="S18" s="140"/>
      <c r="T18" s="140"/>
      <c r="U18" s="208">
        <f t="shared" si="0"/>
        <v>0</v>
      </c>
      <c r="V18" s="206" t="s">
        <v>225</v>
      </c>
      <c r="W18" s="206"/>
      <c r="X18" s="206"/>
      <c r="Y18" s="206"/>
      <c r="Z18" s="206"/>
      <c r="AA18" s="206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</row>
    <row r="19" spans="1:39" s="65" customFormat="1" ht="13" customHeight="1" x14ac:dyDescent="0.35">
      <c r="A19" s="74"/>
      <c r="B19" s="74"/>
      <c r="C19" s="74"/>
      <c r="E19" s="363"/>
      <c r="F19" s="364"/>
      <c r="G19" s="225"/>
      <c r="H19" s="226"/>
      <c r="I19" s="226"/>
      <c r="J19" s="226"/>
      <c r="K19" s="226"/>
      <c r="M19"/>
      <c r="N19" s="140"/>
      <c r="O19" s="140"/>
      <c r="P19" s="140"/>
      <c r="Q19" s="140"/>
      <c r="R19" s="140"/>
      <c r="S19" s="140"/>
      <c r="T19" s="140"/>
      <c r="U19" s="206"/>
      <c r="V19" s="206"/>
      <c r="W19" s="206"/>
      <c r="X19" s="206"/>
      <c r="Y19" s="206"/>
      <c r="Z19" s="206"/>
      <c r="AA19" s="206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</row>
    <row r="20" spans="1:39" s="65" customFormat="1" ht="12.75" customHeight="1" x14ac:dyDescent="0.35">
      <c r="A20" s="74"/>
      <c r="B20" s="74"/>
      <c r="C20" s="74"/>
      <c r="E20" s="365"/>
      <c r="F20" s="366"/>
      <c r="G20" s="225"/>
      <c r="H20" s="226"/>
      <c r="I20" s="226"/>
      <c r="J20" s="226"/>
      <c r="K20" s="226"/>
      <c r="M20"/>
      <c r="N20" s="140"/>
      <c r="O20" s="140"/>
      <c r="P20" s="140"/>
      <c r="Q20" s="140"/>
      <c r="R20" s="140"/>
      <c r="S20" s="140"/>
      <c r="T20" s="140"/>
      <c r="U20" s="206"/>
      <c r="V20" s="206"/>
      <c r="W20" s="206"/>
      <c r="X20" s="206"/>
      <c r="Y20" s="206"/>
      <c r="Z20" s="206"/>
      <c r="AA20" s="206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</row>
    <row r="21" spans="1:39" s="65" customFormat="1" ht="12.75" customHeight="1" x14ac:dyDescent="0.35">
      <c r="A21" s="74"/>
      <c r="B21" s="74"/>
      <c r="C21" s="74"/>
      <c r="E21" s="251"/>
      <c r="F21" s="251"/>
      <c r="G21" s="226"/>
      <c r="H21" s="226"/>
      <c r="I21" s="226"/>
      <c r="J21" s="226"/>
      <c r="K21" s="226"/>
      <c r="M21"/>
      <c r="N21" s="140"/>
      <c r="O21" s="140"/>
      <c r="P21" s="140"/>
      <c r="Q21" s="140"/>
      <c r="R21" s="140"/>
      <c r="S21" s="140"/>
      <c r="T21" s="140"/>
      <c r="U21" s="206"/>
      <c r="V21" s="206"/>
      <c r="W21" s="206"/>
      <c r="X21" s="206"/>
      <c r="Y21" s="206"/>
      <c r="Z21" s="206"/>
      <c r="AA21" s="206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</row>
    <row r="22" spans="1:39" s="65" customFormat="1" ht="12.75" customHeight="1" x14ac:dyDescent="0.35">
      <c r="A22" s="72"/>
      <c r="B22" s="85" t="s">
        <v>23</v>
      </c>
      <c r="C22" s="107" t="s">
        <v>74</v>
      </c>
      <c r="D22" s="124"/>
      <c r="E22" s="67" t="s">
        <v>324</v>
      </c>
      <c r="G22" s="85"/>
      <c r="H22" s="85"/>
      <c r="I22" s="85"/>
      <c r="J22" s="85"/>
      <c r="K22" s="85"/>
      <c r="L22" s="85"/>
      <c r="M22" s="64"/>
      <c r="N22" s="144" t="b">
        <v>0</v>
      </c>
      <c r="O22" s="140"/>
      <c r="Q22" s="140"/>
      <c r="R22" s="140"/>
      <c r="S22" s="140"/>
      <c r="T22" s="140"/>
      <c r="U22" s="208">
        <f>N22*1</f>
        <v>0</v>
      </c>
      <c r="V22" s="206" t="s">
        <v>153</v>
      </c>
      <c r="W22" s="206"/>
      <c r="X22" s="206"/>
      <c r="Y22" s="206"/>
      <c r="Z22" s="206"/>
      <c r="AA22" s="206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</row>
    <row r="23" spans="1:39" s="61" customFormat="1" ht="16.5" x14ac:dyDescent="0.35">
      <c r="A23" s="66"/>
      <c r="B23" s="60"/>
      <c r="C23" s="60"/>
      <c r="D23" s="60"/>
      <c r="E23" s="81"/>
      <c r="F23" s="82"/>
      <c r="G23" s="82"/>
      <c r="H23" s="82"/>
      <c r="I23" s="82"/>
      <c r="J23" s="82"/>
      <c r="K23" s="82"/>
      <c r="L23" s="82"/>
      <c r="M23" s="60"/>
      <c r="N23" s="140"/>
      <c r="O23" s="140"/>
      <c r="P23" s="140"/>
      <c r="Q23" s="140"/>
      <c r="R23" s="139"/>
      <c r="S23" s="139"/>
      <c r="T23" s="139"/>
      <c r="U23" s="203" t="s">
        <v>100</v>
      </c>
      <c r="V23" s="203"/>
      <c r="W23" s="203"/>
      <c r="X23" s="203"/>
      <c r="Y23" s="203"/>
      <c r="Z23" s="203"/>
      <c r="AA23" s="203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</row>
    <row r="24" spans="1:39" s="65" customFormat="1" x14ac:dyDescent="0.3">
      <c r="A24" s="96" t="s">
        <v>26</v>
      </c>
      <c r="B24" s="362" t="s">
        <v>328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0"/>
      <c r="O24" s="140"/>
      <c r="P24" s="140"/>
      <c r="Q24" s="140"/>
      <c r="R24" s="140"/>
      <c r="S24" s="140"/>
      <c r="T24" s="140"/>
      <c r="U24" s="206"/>
      <c r="V24" s="206"/>
      <c r="W24" s="206"/>
      <c r="X24" s="206"/>
      <c r="Y24" s="206"/>
      <c r="Z24" s="206"/>
      <c r="AA24" s="206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</row>
    <row r="25" spans="1:39" s="65" customFormat="1" ht="16.5" customHeight="1" x14ac:dyDescent="0.3">
      <c r="A25" s="96"/>
      <c r="B25" s="324" t="s">
        <v>321</v>
      </c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140"/>
      <c r="O25" s="140"/>
      <c r="P25" s="140"/>
      <c r="Q25" s="140"/>
      <c r="R25" s="140"/>
      <c r="S25" s="140"/>
      <c r="T25" s="140"/>
      <c r="U25" s="206"/>
      <c r="V25" s="206"/>
      <c r="W25" s="206"/>
      <c r="X25" s="206"/>
      <c r="Y25" s="206"/>
      <c r="Z25" s="206"/>
      <c r="AA25" s="206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</row>
    <row r="26" spans="1:39" s="65" customFormat="1" ht="17.25" customHeight="1" x14ac:dyDescent="0.35">
      <c r="A26" s="96"/>
      <c r="B26" s="104" t="s">
        <v>22</v>
      </c>
      <c r="C26" s="107" t="s">
        <v>74</v>
      </c>
      <c r="D26" s="124"/>
      <c r="E26" s="74" t="s">
        <v>303</v>
      </c>
      <c r="F26" s="104"/>
      <c r="G26" s="104"/>
      <c r="H26" s="104"/>
      <c r="I26" s="104"/>
      <c r="J26" s="104"/>
      <c r="K26" s="104"/>
      <c r="M26" s="104"/>
      <c r="N26" s="145" t="b">
        <v>1</v>
      </c>
      <c r="O26" s="140"/>
      <c r="Q26" s="140"/>
      <c r="R26" s="140"/>
      <c r="S26" s="140"/>
      <c r="T26" s="140"/>
      <c r="U26" s="208">
        <f>N26*1</f>
        <v>1</v>
      </c>
      <c r="V26" s="206" t="s">
        <v>154</v>
      </c>
      <c r="W26" s="206"/>
      <c r="X26" s="206"/>
      <c r="Y26" s="206"/>
      <c r="Z26" s="206"/>
      <c r="AA26" s="206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</row>
    <row r="27" spans="1:39" s="65" customFormat="1" ht="6.75" customHeight="1" x14ac:dyDescent="0.3">
      <c r="A27" s="96"/>
      <c r="B27" s="104"/>
      <c r="C27" s="107"/>
      <c r="D27" s="94"/>
      <c r="F27" s="67"/>
      <c r="G27" s="104"/>
      <c r="H27" s="104"/>
      <c r="I27" s="104"/>
      <c r="J27" s="104"/>
      <c r="K27" s="104"/>
      <c r="L27" s="104"/>
      <c r="M27" s="104"/>
      <c r="N27" s="140"/>
      <c r="O27" s="140"/>
      <c r="Q27" s="140"/>
      <c r="R27" s="140"/>
      <c r="S27" s="140"/>
      <c r="T27" s="140"/>
      <c r="U27" s="208"/>
      <c r="V27" s="206"/>
      <c r="W27" s="206"/>
      <c r="X27" s="206"/>
      <c r="Y27" s="206"/>
      <c r="Z27" s="206"/>
      <c r="AA27" s="206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</row>
    <row r="28" spans="1:39" s="65" customFormat="1" ht="14.5" x14ac:dyDescent="0.35">
      <c r="A28" s="96"/>
      <c r="B28" s="104" t="s">
        <v>23</v>
      </c>
      <c r="C28" s="107" t="s">
        <v>75</v>
      </c>
      <c r="D28"/>
      <c r="E28" s="74" t="s">
        <v>302</v>
      </c>
      <c r="G28" s="104"/>
      <c r="H28" s="104"/>
      <c r="I28" s="104"/>
      <c r="J28" s="104"/>
      <c r="K28" s="104"/>
      <c r="L28" s="104"/>
      <c r="M28" s="104"/>
      <c r="N28" s="145" t="b">
        <v>0</v>
      </c>
      <c r="O28" s="140"/>
      <c r="Q28" s="140"/>
      <c r="R28" s="140"/>
      <c r="S28" s="140"/>
      <c r="T28" s="140"/>
      <c r="U28" s="208">
        <f>N28*1</f>
        <v>0</v>
      </c>
      <c r="V28" s="206" t="s">
        <v>156</v>
      </c>
      <c r="W28" s="206"/>
      <c r="X28" s="206"/>
      <c r="Y28" s="206"/>
      <c r="Z28" s="206"/>
      <c r="AA28" s="206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</row>
    <row r="29" spans="1:39" s="65" customFormat="1" ht="14.5" x14ac:dyDescent="0.35">
      <c r="A29" s="96"/>
      <c r="B29" s="104"/>
      <c r="C29" s="107"/>
      <c r="D29"/>
      <c r="E29" s="74"/>
      <c r="G29" s="104"/>
      <c r="H29" s="104"/>
      <c r="I29" s="104"/>
      <c r="J29" s="104"/>
      <c r="K29" s="104"/>
      <c r="L29" s="104"/>
      <c r="M29" s="104"/>
      <c r="N29" s="145"/>
      <c r="O29" s="140"/>
      <c r="Q29" s="140"/>
      <c r="R29" s="140"/>
      <c r="S29" s="140"/>
      <c r="T29" s="140"/>
      <c r="U29" s="208"/>
      <c r="V29" s="206"/>
      <c r="W29" s="206"/>
      <c r="X29" s="206"/>
      <c r="Y29" s="206"/>
      <c r="Z29" s="206"/>
      <c r="AA29" s="206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</row>
    <row r="30" spans="1:39" x14ac:dyDescent="0.3">
      <c r="A30" s="74" t="s">
        <v>27</v>
      </c>
      <c r="B30" s="74" t="s">
        <v>182</v>
      </c>
      <c r="C30" s="87"/>
      <c r="F30" s="88"/>
      <c r="G30" s="223"/>
      <c r="H30" s="223"/>
      <c r="I30" s="223"/>
      <c r="J30" s="223"/>
      <c r="K30" s="223"/>
      <c r="L30" s="223"/>
      <c r="M30" s="223"/>
    </row>
    <row r="31" spans="1:39" ht="13" customHeight="1" x14ac:dyDescent="0.3">
      <c r="A31" s="74"/>
      <c r="B31" s="74" t="s">
        <v>179</v>
      </c>
      <c r="C31" s="87"/>
      <c r="D31" s="87"/>
      <c r="E31" s="97"/>
      <c r="F31" s="97"/>
      <c r="G31" s="97"/>
      <c r="H31" s="97"/>
      <c r="I31" s="97"/>
      <c r="J31" s="97"/>
      <c r="K31" s="97"/>
      <c r="L31" s="97"/>
    </row>
    <row r="32" spans="1:39" ht="13" customHeight="1" x14ac:dyDescent="0.3">
      <c r="A32" s="74"/>
      <c r="B32" s="74" t="s">
        <v>318</v>
      </c>
      <c r="C32" s="87"/>
      <c r="D32" s="87"/>
      <c r="E32" s="97"/>
      <c r="F32" s="97"/>
      <c r="G32" s="97"/>
      <c r="H32" s="97"/>
      <c r="I32" s="97"/>
      <c r="J32" s="97"/>
      <c r="K32" s="97"/>
      <c r="L32" s="97"/>
    </row>
    <row r="33" spans="1:39" ht="13" customHeight="1" x14ac:dyDescent="0.3">
      <c r="A33" s="74"/>
      <c r="B33" s="74"/>
      <c r="C33" s="87"/>
      <c r="D33" s="87"/>
      <c r="E33" s="97"/>
      <c r="F33" s="97"/>
      <c r="G33" s="97"/>
      <c r="H33" s="97"/>
      <c r="I33" s="97"/>
      <c r="J33" s="97"/>
      <c r="K33" s="97"/>
      <c r="L33" s="97"/>
    </row>
    <row r="34" spans="1:39" ht="13" customHeight="1" x14ac:dyDescent="0.3">
      <c r="A34" s="74"/>
      <c r="B34" s="74" t="s">
        <v>22</v>
      </c>
      <c r="C34" s="87" t="s">
        <v>180</v>
      </c>
      <c r="D34" s="87"/>
      <c r="E34" s="97"/>
      <c r="F34" s="97"/>
      <c r="G34" s="97"/>
      <c r="H34" s="97"/>
      <c r="I34" s="97"/>
      <c r="J34" s="97"/>
      <c r="K34" s="97"/>
      <c r="L34" s="97"/>
      <c r="N34" s="150" t="b">
        <v>0</v>
      </c>
      <c r="U34" s="208">
        <f>N34*1</f>
        <v>0</v>
      </c>
      <c r="V34" s="204" t="s">
        <v>155</v>
      </c>
    </row>
    <row r="35" spans="1:39" ht="13" customHeight="1" x14ac:dyDescent="0.3">
      <c r="A35" s="98"/>
      <c r="B35" s="67" t="s">
        <v>23</v>
      </c>
      <c r="C35" s="102" t="s">
        <v>181</v>
      </c>
      <c r="D35" s="101"/>
      <c r="E35" s="65" t="s">
        <v>183</v>
      </c>
      <c r="F35" s="99"/>
      <c r="G35" s="99"/>
      <c r="H35" s="99"/>
      <c r="I35" s="100"/>
      <c r="J35" s="100"/>
      <c r="K35" s="100"/>
      <c r="L35" s="100"/>
      <c r="N35" s="150" t="b">
        <v>1</v>
      </c>
      <c r="U35" s="208">
        <f>N35*1</f>
        <v>1</v>
      </c>
      <c r="V35" s="204" t="s">
        <v>157</v>
      </c>
    </row>
    <row r="36" spans="1:39" ht="13" customHeight="1" x14ac:dyDescent="0.3">
      <c r="A36" s="98"/>
      <c r="B36" s="67"/>
      <c r="C36" s="102"/>
      <c r="D36" s="101"/>
      <c r="E36" s="65"/>
      <c r="F36" s="99"/>
      <c r="G36" s="99"/>
      <c r="H36" s="99"/>
      <c r="I36" s="100"/>
      <c r="J36" s="100"/>
      <c r="K36" s="100"/>
      <c r="L36" s="100"/>
    </row>
    <row r="37" spans="1:39" ht="13" customHeight="1" x14ac:dyDescent="0.3">
      <c r="A37" s="98"/>
      <c r="B37" s="67"/>
      <c r="C37" s="102"/>
      <c r="D37" s="101"/>
      <c r="E37" s="367" t="s">
        <v>364</v>
      </c>
      <c r="F37" s="368"/>
      <c r="G37" s="224"/>
      <c r="H37" s="224"/>
      <c r="I37" s="224"/>
      <c r="J37" s="224"/>
      <c r="K37" s="224"/>
      <c r="L37" s="100"/>
    </row>
    <row r="38" spans="1:39" ht="13" customHeight="1" x14ac:dyDescent="0.3">
      <c r="A38" s="98"/>
      <c r="B38" s="67"/>
      <c r="C38" s="102"/>
      <c r="D38" s="101"/>
      <c r="E38" s="369"/>
      <c r="F38" s="370"/>
      <c r="G38" s="224"/>
      <c r="H38" s="224"/>
      <c r="I38" s="224"/>
      <c r="J38" s="224"/>
      <c r="K38" s="224"/>
      <c r="L38" s="100"/>
    </row>
    <row r="39" spans="1:39" s="65" customFormat="1" ht="14.5" x14ac:dyDescent="0.35">
      <c r="A39" s="96"/>
      <c r="B39" s="104"/>
      <c r="C39" s="107"/>
      <c r="D39"/>
      <c r="E39" s="74"/>
      <c r="G39" s="104"/>
      <c r="H39" s="104"/>
      <c r="I39" s="104"/>
      <c r="J39" s="104"/>
      <c r="K39" s="104"/>
      <c r="L39" s="104"/>
      <c r="M39" s="104"/>
      <c r="N39" s="140"/>
      <c r="O39" s="140"/>
      <c r="P39" s="140"/>
      <c r="Q39" s="140"/>
      <c r="R39" s="140"/>
      <c r="S39" s="140"/>
      <c r="T39" s="140"/>
      <c r="U39" s="206"/>
      <c r="V39" s="206"/>
      <c r="W39" s="206"/>
      <c r="X39" s="206"/>
      <c r="Y39" s="206"/>
      <c r="Z39" s="206"/>
      <c r="AA39" s="206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</row>
    <row r="40" spans="1:39" s="65" customFormat="1" ht="13" customHeight="1" x14ac:dyDescent="0.3">
      <c r="A40" s="72" t="s">
        <v>28</v>
      </c>
      <c r="B40" s="85" t="s">
        <v>304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64"/>
      <c r="N40" s="140"/>
      <c r="O40" s="140"/>
      <c r="P40" s="140"/>
      <c r="Q40" s="140"/>
      <c r="R40" s="140"/>
      <c r="S40" s="140"/>
      <c r="T40" s="140"/>
      <c r="U40" s="206"/>
      <c r="V40" s="206"/>
      <c r="W40" s="206"/>
      <c r="X40" s="206"/>
      <c r="Y40" s="206"/>
      <c r="Z40" s="206"/>
      <c r="AA40" s="206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</row>
    <row r="41" spans="1:39" s="65" customFormat="1" ht="14.25" customHeight="1" x14ac:dyDescent="0.35">
      <c r="A41" s="72"/>
      <c r="B41" s="84" t="s">
        <v>339</v>
      </c>
      <c r="C41" s="84"/>
      <c r="D41" s="84"/>
      <c r="E41" s="84"/>
      <c r="F41" s="84"/>
      <c r="N41" s="140"/>
      <c r="O41" s="140"/>
      <c r="P41" s="140"/>
      <c r="Q41" s="140"/>
      <c r="R41" s="140"/>
      <c r="S41" s="140"/>
      <c r="T41" s="140"/>
      <c r="U41" s="355" t="s">
        <v>186</v>
      </c>
      <c r="V41" s="355"/>
      <c r="W41" s="355"/>
      <c r="X41" s="355"/>
      <c r="Y41" s="355"/>
      <c r="Z41" s="355"/>
      <c r="AA41" s="355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</row>
    <row r="42" spans="1:39" s="65" customFormat="1" ht="14.25" customHeight="1" x14ac:dyDescent="0.35">
      <c r="A42" s="72"/>
      <c r="B42" s="84" t="s">
        <v>301</v>
      </c>
      <c r="C42" s="84"/>
      <c r="D42" s="84"/>
      <c r="E42" s="84"/>
      <c r="F42" s="84"/>
      <c r="G42" s="355" t="s">
        <v>305</v>
      </c>
      <c r="H42" s="355"/>
      <c r="I42" s="355"/>
      <c r="J42" s="355"/>
      <c r="K42" s="355"/>
      <c r="L42" s="355"/>
      <c r="M42" s="355"/>
      <c r="N42" s="140"/>
      <c r="O42" s="140"/>
      <c r="P42" s="140"/>
      <c r="Q42" s="140"/>
      <c r="R42" s="140"/>
      <c r="S42" s="140"/>
      <c r="T42" s="140"/>
      <c r="U42" s="296"/>
      <c r="V42" s="296"/>
      <c r="W42" s="296"/>
      <c r="X42" s="296"/>
      <c r="Y42" s="296"/>
      <c r="Z42" s="296"/>
      <c r="AA42" s="296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</row>
    <row r="43" spans="1:39" s="65" customFormat="1" x14ac:dyDescent="0.3">
      <c r="A43" s="72"/>
      <c r="C43" s="84"/>
      <c r="D43" s="84"/>
      <c r="E43" s="84"/>
      <c r="F43" s="84"/>
      <c r="G43" s="123" t="s">
        <v>81</v>
      </c>
      <c r="H43" s="123" t="s">
        <v>230</v>
      </c>
      <c r="I43" s="123" t="s">
        <v>82</v>
      </c>
      <c r="J43" s="123" t="s">
        <v>83</v>
      </c>
      <c r="K43" s="123" t="s">
        <v>232</v>
      </c>
      <c r="L43" s="123" t="s">
        <v>233</v>
      </c>
      <c r="M43" s="123" t="s">
        <v>159</v>
      </c>
      <c r="N43" s="146" t="s">
        <v>81</v>
      </c>
      <c r="O43" s="146" t="s">
        <v>185</v>
      </c>
      <c r="P43" s="146" t="s">
        <v>82</v>
      </c>
      <c r="Q43" s="146" t="s">
        <v>83</v>
      </c>
      <c r="R43" s="146" t="s">
        <v>160</v>
      </c>
      <c r="S43" s="146" t="s">
        <v>84</v>
      </c>
      <c r="T43" s="146" t="s">
        <v>85</v>
      </c>
      <c r="U43" s="209" t="s">
        <v>81</v>
      </c>
      <c r="V43" s="209" t="s">
        <v>185</v>
      </c>
      <c r="W43" s="209" t="s">
        <v>82</v>
      </c>
      <c r="X43" s="209" t="s">
        <v>83</v>
      </c>
      <c r="Y43" s="209" t="s">
        <v>160</v>
      </c>
      <c r="Z43" s="209" t="s">
        <v>84</v>
      </c>
      <c r="AA43" s="209" t="s">
        <v>85</v>
      </c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</row>
    <row r="44" spans="1:39" s="65" customFormat="1" ht="14.25" customHeight="1" x14ac:dyDescent="0.3">
      <c r="A44" s="74"/>
      <c r="B44" s="74" t="s">
        <v>22</v>
      </c>
      <c r="C44" s="74" t="s">
        <v>317</v>
      </c>
      <c r="D44" s="72"/>
      <c r="E44" s="74"/>
      <c r="F44" s="74"/>
      <c r="G44" s="110"/>
      <c r="H44" s="110"/>
      <c r="I44" s="110"/>
      <c r="J44" s="110"/>
      <c r="K44" s="110"/>
      <c r="L44" s="110"/>
      <c r="M44" s="110"/>
      <c r="N44" s="144" t="b">
        <v>0</v>
      </c>
      <c r="O44" s="144" t="b">
        <v>0</v>
      </c>
      <c r="P44" s="144" t="b">
        <v>0</v>
      </c>
      <c r="Q44" s="144" t="b">
        <v>0</v>
      </c>
      <c r="R44" s="144" t="b">
        <v>0</v>
      </c>
      <c r="S44" s="144" t="b">
        <v>0</v>
      </c>
      <c r="T44" s="144" t="b">
        <v>0</v>
      </c>
      <c r="U44" s="206">
        <f>N44*1</f>
        <v>0</v>
      </c>
      <c r="V44" s="206">
        <f t="shared" ref="V44:AA44" si="1">O44*1</f>
        <v>0</v>
      </c>
      <c r="W44" s="206">
        <f t="shared" si="1"/>
        <v>0</v>
      </c>
      <c r="X44" s="206">
        <f t="shared" si="1"/>
        <v>0</v>
      </c>
      <c r="Y44" s="206">
        <f t="shared" si="1"/>
        <v>0</v>
      </c>
      <c r="Z44" s="206">
        <f t="shared" si="1"/>
        <v>0</v>
      </c>
      <c r="AA44" s="206">
        <f t="shared" si="1"/>
        <v>0</v>
      </c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</row>
    <row r="45" spans="1:39" s="65" customFormat="1" ht="12.75" customHeight="1" x14ac:dyDescent="0.3">
      <c r="A45" s="74"/>
      <c r="B45" s="74" t="s">
        <v>23</v>
      </c>
      <c r="C45" s="74" t="s">
        <v>316</v>
      </c>
      <c r="D45" s="72"/>
      <c r="E45" s="74"/>
      <c r="F45" s="74"/>
      <c r="G45" s="110"/>
      <c r="H45" s="110"/>
      <c r="I45" s="110"/>
      <c r="J45" s="110"/>
      <c r="K45" s="110"/>
      <c r="L45" s="110"/>
      <c r="M45" s="110"/>
      <c r="N45" s="144" t="b">
        <v>0</v>
      </c>
      <c r="O45" s="144" t="b">
        <v>0</v>
      </c>
      <c r="P45" s="144" t="b">
        <v>0</v>
      </c>
      <c r="Q45" s="144" t="b">
        <v>0</v>
      </c>
      <c r="R45" s="144" t="b">
        <v>0</v>
      </c>
      <c r="S45" s="144" t="b">
        <v>0</v>
      </c>
      <c r="T45" s="144" t="b">
        <v>0</v>
      </c>
      <c r="U45" s="206">
        <f>N45*1</f>
        <v>0</v>
      </c>
      <c r="V45" s="206">
        <f t="shared" ref="V45:AA47" si="2">O45*1</f>
        <v>0</v>
      </c>
      <c r="W45" s="206">
        <f t="shared" si="2"/>
        <v>0</v>
      </c>
      <c r="X45" s="206">
        <f t="shared" si="2"/>
        <v>0</v>
      </c>
      <c r="Y45" s="206">
        <f t="shared" si="2"/>
        <v>0</v>
      </c>
      <c r="Z45" s="206">
        <f t="shared" si="2"/>
        <v>0</v>
      </c>
      <c r="AA45" s="206">
        <f t="shared" si="2"/>
        <v>0</v>
      </c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</row>
    <row r="46" spans="1:39" s="65" customFormat="1" ht="12.75" customHeight="1" x14ac:dyDescent="0.3">
      <c r="A46" s="74"/>
      <c r="B46" s="74" t="s">
        <v>24</v>
      </c>
      <c r="C46" s="74" t="s">
        <v>306</v>
      </c>
      <c r="D46" s="72"/>
      <c r="E46" s="74"/>
      <c r="F46" s="74"/>
      <c r="G46" s="229"/>
      <c r="H46" s="229"/>
      <c r="I46" s="229"/>
      <c r="J46" s="229"/>
      <c r="K46" s="229"/>
      <c r="L46" s="229"/>
      <c r="M46" s="229"/>
      <c r="N46" s="144" t="b">
        <v>0</v>
      </c>
      <c r="O46" s="144" t="b">
        <v>0</v>
      </c>
      <c r="P46" s="144" t="b">
        <v>0</v>
      </c>
      <c r="Q46" s="144" t="b">
        <v>0</v>
      </c>
      <c r="R46" s="144" t="b">
        <v>0</v>
      </c>
      <c r="S46" s="144" t="b">
        <v>0</v>
      </c>
      <c r="T46" s="144" t="b">
        <v>0</v>
      </c>
      <c r="U46" s="206">
        <f>N46*1</f>
        <v>0</v>
      </c>
      <c r="V46" s="206">
        <f t="shared" si="2"/>
        <v>0</v>
      </c>
      <c r="W46" s="206">
        <f t="shared" si="2"/>
        <v>0</v>
      </c>
      <c r="X46" s="206">
        <f t="shared" si="2"/>
        <v>0</v>
      </c>
      <c r="Y46" s="206">
        <f t="shared" si="2"/>
        <v>0</v>
      </c>
      <c r="Z46" s="206">
        <f t="shared" si="2"/>
        <v>0</v>
      </c>
      <c r="AA46" s="206">
        <f t="shared" si="2"/>
        <v>0</v>
      </c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</row>
    <row r="47" spans="1:39" s="65" customFormat="1" x14ac:dyDescent="0.3">
      <c r="A47" s="74"/>
      <c r="B47" s="74" t="s">
        <v>25</v>
      </c>
      <c r="C47" s="74" t="s">
        <v>325</v>
      </c>
      <c r="D47" s="72"/>
      <c r="E47" s="74"/>
      <c r="F47" s="74"/>
      <c r="G47" s="229"/>
      <c r="H47" s="229"/>
      <c r="I47" s="229"/>
      <c r="J47" s="229"/>
      <c r="K47" s="229"/>
      <c r="L47" s="229"/>
      <c r="M47" s="229"/>
      <c r="N47" s="144" t="b">
        <v>0</v>
      </c>
      <c r="O47" s="144" t="b">
        <v>0</v>
      </c>
      <c r="P47" s="144" t="b">
        <v>0</v>
      </c>
      <c r="Q47" s="144" t="b">
        <v>0</v>
      </c>
      <c r="R47" s="144" t="b">
        <v>0</v>
      </c>
      <c r="S47" s="144" t="b">
        <v>0</v>
      </c>
      <c r="T47" s="144" t="b">
        <v>0</v>
      </c>
      <c r="U47" s="206">
        <f>N47*1</f>
        <v>0</v>
      </c>
      <c r="V47" s="206">
        <f t="shared" si="2"/>
        <v>0</v>
      </c>
      <c r="W47" s="206">
        <f t="shared" si="2"/>
        <v>0</v>
      </c>
      <c r="X47" s="206">
        <f t="shared" si="2"/>
        <v>0</v>
      </c>
      <c r="Y47" s="206">
        <f t="shared" si="2"/>
        <v>0</v>
      </c>
      <c r="Z47" s="206">
        <f t="shared" si="2"/>
        <v>0</v>
      </c>
      <c r="AA47" s="206">
        <f t="shared" si="2"/>
        <v>0</v>
      </c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</row>
    <row r="48" spans="1:39" s="65" customFormat="1" x14ac:dyDescent="0.3">
      <c r="A48" s="74"/>
      <c r="B48" s="74" t="s">
        <v>67</v>
      </c>
      <c r="C48" s="87" t="s">
        <v>294</v>
      </c>
      <c r="D48" s="72"/>
      <c r="E48" s="88"/>
      <c r="F48" s="88"/>
      <c r="G48" s="228"/>
      <c r="H48" s="228"/>
      <c r="I48" s="228"/>
      <c r="J48" s="228"/>
      <c r="K48" s="228"/>
      <c r="L48" s="228"/>
      <c r="M48" s="228"/>
      <c r="N48" s="141"/>
      <c r="O48" s="141"/>
      <c r="P48" s="141"/>
      <c r="Q48" s="141"/>
      <c r="R48" s="141"/>
      <c r="S48" s="141"/>
      <c r="T48" s="141"/>
      <c r="U48" s="212">
        <f>G48</f>
        <v>0</v>
      </c>
      <c r="V48" s="212">
        <f t="shared" ref="V48:AA48" si="3">H48</f>
        <v>0</v>
      </c>
      <c r="W48" s="212">
        <f t="shared" si="3"/>
        <v>0</v>
      </c>
      <c r="X48" s="212">
        <f t="shared" si="3"/>
        <v>0</v>
      </c>
      <c r="Y48" s="212">
        <f t="shared" si="3"/>
        <v>0</v>
      </c>
      <c r="Z48" s="212">
        <f t="shared" si="3"/>
        <v>0</v>
      </c>
      <c r="AA48" s="212">
        <f t="shared" si="3"/>
        <v>0</v>
      </c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</row>
    <row r="49" spans="1:39" s="65" customFormat="1" x14ac:dyDescent="0.3">
      <c r="A49" s="74"/>
      <c r="B49" s="74"/>
      <c r="C49" s="87"/>
      <c r="D49" s="72"/>
      <c r="E49" s="88"/>
      <c r="F49" s="88"/>
      <c r="G49" s="74"/>
      <c r="H49" s="74"/>
      <c r="I49" s="74"/>
      <c r="J49" s="74"/>
      <c r="K49" s="74"/>
      <c r="L49" s="74"/>
      <c r="M49" s="74"/>
      <c r="N49" s="140"/>
      <c r="O49" s="140"/>
      <c r="P49" s="140"/>
      <c r="Q49" s="140"/>
      <c r="R49" s="140"/>
      <c r="S49" s="140"/>
      <c r="T49" s="140"/>
      <c r="U49" s="206"/>
      <c r="V49" s="206"/>
      <c r="W49" s="206"/>
      <c r="X49" s="206"/>
      <c r="Y49" s="206"/>
      <c r="Z49" s="206"/>
      <c r="AA49" s="206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</row>
    <row r="50" spans="1:39" s="65" customFormat="1" x14ac:dyDescent="0.3">
      <c r="A50" s="72" t="s">
        <v>29</v>
      </c>
      <c r="B50" s="91" t="s">
        <v>92</v>
      </c>
      <c r="C50" s="91"/>
      <c r="D50" s="91"/>
      <c r="E50" s="91"/>
      <c r="F50" s="91"/>
      <c r="G50" s="91"/>
      <c r="H50" s="91"/>
      <c r="I50" s="91"/>
      <c r="J50" s="72"/>
      <c r="K50" s="72"/>
      <c r="L50" s="74"/>
      <c r="M50" s="64"/>
      <c r="N50" s="140"/>
      <c r="O50" s="140"/>
      <c r="P50" s="140"/>
      <c r="Q50" s="140"/>
      <c r="R50" s="140"/>
      <c r="S50" s="140"/>
      <c r="T50" s="140"/>
      <c r="U50" s="206"/>
      <c r="V50" s="206"/>
      <c r="W50" s="206"/>
      <c r="X50" s="206"/>
      <c r="Y50" s="206"/>
      <c r="Z50" s="206"/>
      <c r="AA50" s="206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</row>
    <row r="51" spans="1:39" s="65" customFormat="1" ht="16.5" x14ac:dyDescent="0.35">
      <c r="A51" s="72"/>
      <c r="B51" s="91" t="s">
        <v>295</v>
      </c>
      <c r="C51" s="91"/>
      <c r="D51" s="91"/>
      <c r="E51" s="91"/>
      <c r="F51" s="91"/>
      <c r="N51" s="140"/>
      <c r="O51" s="140"/>
      <c r="P51" s="140"/>
      <c r="Q51" s="140"/>
      <c r="R51" s="140"/>
      <c r="S51" s="140"/>
      <c r="T51" s="140"/>
      <c r="U51" s="355" t="s">
        <v>186</v>
      </c>
      <c r="V51" s="355"/>
      <c r="W51" s="355"/>
      <c r="X51" s="355"/>
      <c r="Y51" s="355"/>
      <c r="Z51" s="355"/>
      <c r="AA51" s="355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</row>
    <row r="52" spans="1:39" s="65" customFormat="1" ht="12.75" customHeight="1" x14ac:dyDescent="0.35">
      <c r="A52" s="72"/>
      <c r="B52" s="91" t="s">
        <v>340</v>
      </c>
      <c r="C52" s="91"/>
      <c r="D52" s="91"/>
      <c r="E52" s="91"/>
      <c r="F52" s="91"/>
      <c r="N52" s="140"/>
      <c r="O52" s="140"/>
      <c r="P52" s="140"/>
      <c r="Q52" s="140"/>
      <c r="R52" s="140"/>
      <c r="S52" s="140"/>
      <c r="T52" s="140"/>
      <c r="U52" s="210"/>
      <c r="V52" s="210"/>
      <c r="W52" s="210"/>
      <c r="X52" s="210"/>
      <c r="Y52" s="210"/>
      <c r="Z52" s="210"/>
      <c r="AA52" s="210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</row>
    <row r="53" spans="1:39" s="65" customFormat="1" ht="14.25" customHeight="1" x14ac:dyDescent="0.35">
      <c r="A53" s="72"/>
      <c r="B53" s="91" t="s">
        <v>301</v>
      </c>
      <c r="C53" s="91"/>
      <c r="D53" s="91"/>
      <c r="E53" s="91"/>
      <c r="F53" s="91"/>
      <c r="G53" s="355" t="s">
        <v>305</v>
      </c>
      <c r="H53" s="355"/>
      <c r="I53" s="355"/>
      <c r="J53" s="355"/>
      <c r="K53" s="355"/>
      <c r="L53" s="355"/>
      <c r="M53" s="355"/>
      <c r="N53" s="140"/>
      <c r="O53" s="140"/>
      <c r="P53" s="140"/>
      <c r="Q53" s="140"/>
      <c r="R53" s="140"/>
      <c r="S53" s="140"/>
      <c r="T53" s="140"/>
      <c r="U53" s="210"/>
      <c r="V53" s="210"/>
      <c r="W53" s="210"/>
      <c r="X53" s="210"/>
      <c r="Y53" s="210"/>
      <c r="Z53" s="210"/>
      <c r="AA53" s="210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</row>
    <row r="54" spans="1:39" s="65" customFormat="1" ht="22.5" customHeight="1" x14ac:dyDescent="0.3">
      <c r="A54" s="72"/>
      <c r="B54" s="91" t="s">
        <v>341</v>
      </c>
      <c r="D54" s="91"/>
      <c r="E54" s="91"/>
      <c r="F54" s="91"/>
      <c r="G54" s="126" t="s">
        <v>81</v>
      </c>
      <c r="H54" s="126" t="s">
        <v>230</v>
      </c>
      <c r="I54" s="126" t="s">
        <v>82</v>
      </c>
      <c r="J54" s="126" t="s">
        <v>83</v>
      </c>
      <c r="K54" s="126" t="s">
        <v>232</v>
      </c>
      <c r="L54" s="126" t="s">
        <v>233</v>
      </c>
      <c r="M54" s="126" t="s">
        <v>159</v>
      </c>
      <c r="N54" s="146" t="s">
        <v>81</v>
      </c>
      <c r="O54" s="146" t="s">
        <v>185</v>
      </c>
      <c r="P54" s="146" t="s">
        <v>82</v>
      </c>
      <c r="Q54" s="146" t="s">
        <v>83</v>
      </c>
      <c r="R54" s="146" t="s">
        <v>160</v>
      </c>
      <c r="S54" s="146" t="s">
        <v>84</v>
      </c>
      <c r="T54" s="146" t="s">
        <v>85</v>
      </c>
      <c r="U54" s="209" t="s">
        <v>81</v>
      </c>
      <c r="V54" s="209" t="s">
        <v>185</v>
      </c>
      <c r="W54" s="209" t="s">
        <v>82</v>
      </c>
      <c r="X54" s="209" t="s">
        <v>83</v>
      </c>
      <c r="Y54" s="209" t="s">
        <v>160</v>
      </c>
      <c r="Z54" s="209" t="s">
        <v>84</v>
      </c>
      <c r="AA54" s="209" t="s">
        <v>85</v>
      </c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</row>
    <row r="55" spans="1:39" s="65" customFormat="1" x14ac:dyDescent="0.3">
      <c r="A55" s="72"/>
      <c r="B55" s="91" t="s">
        <v>22</v>
      </c>
      <c r="C55" s="64" t="s">
        <v>296</v>
      </c>
      <c r="D55" s="91"/>
      <c r="E55" s="91"/>
      <c r="F55" s="91"/>
      <c r="G55" s="110"/>
      <c r="H55" s="110"/>
      <c r="I55" s="110"/>
      <c r="J55" s="110"/>
      <c r="K55" s="110"/>
      <c r="L55" s="110"/>
      <c r="M55" s="110"/>
      <c r="N55" s="144" t="b">
        <v>0</v>
      </c>
      <c r="O55" s="144" t="b">
        <v>0</v>
      </c>
      <c r="P55" s="144" t="b">
        <v>0</v>
      </c>
      <c r="Q55" s="144" t="b">
        <v>0</v>
      </c>
      <c r="R55" s="144" t="b">
        <v>0</v>
      </c>
      <c r="S55" s="144" t="b">
        <v>0</v>
      </c>
      <c r="T55" s="144" t="b">
        <v>0</v>
      </c>
      <c r="U55" s="206">
        <f t="shared" ref="U55:AA55" si="4">N55*1</f>
        <v>0</v>
      </c>
      <c r="V55" s="206">
        <f t="shared" si="4"/>
        <v>0</v>
      </c>
      <c r="W55" s="206">
        <f t="shared" si="4"/>
        <v>0</v>
      </c>
      <c r="X55" s="206">
        <f t="shared" si="4"/>
        <v>0</v>
      </c>
      <c r="Y55" s="206">
        <f t="shared" si="4"/>
        <v>0</v>
      </c>
      <c r="Z55" s="206">
        <f t="shared" si="4"/>
        <v>0</v>
      </c>
      <c r="AA55" s="206">
        <f t="shared" si="4"/>
        <v>0</v>
      </c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</row>
    <row r="56" spans="1:39" s="65" customFormat="1" x14ac:dyDescent="0.3">
      <c r="A56" s="72"/>
      <c r="B56" s="91" t="s">
        <v>23</v>
      </c>
      <c r="C56" s="64" t="s">
        <v>297</v>
      </c>
      <c r="D56" s="91"/>
      <c r="E56" s="91"/>
      <c r="F56" s="91"/>
      <c r="G56" s="74"/>
      <c r="H56" s="86"/>
      <c r="I56" s="74"/>
      <c r="J56" s="74"/>
      <c r="K56" s="64"/>
      <c r="L56" s="67"/>
      <c r="M56" s="67"/>
      <c r="N56" s="141"/>
      <c r="O56" s="111"/>
      <c r="P56" s="141"/>
      <c r="Q56" s="141"/>
      <c r="R56" s="128"/>
      <c r="S56" s="140"/>
      <c r="T56" s="140"/>
      <c r="U56" s="206"/>
      <c r="V56" s="206"/>
      <c r="W56" s="206"/>
      <c r="X56" s="206"/>
      <c r="Y56" s="206"/>
      <c r="Z56" s="206"/>
      <c r="AA56" s="206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</row>
    <row r="57" spans="1:39" s="65" customFormat="1" x14ac:dyDescent="0.3">
      <c r="A57" s="72"/>
      <c r="B57" s="91"/>
      <c r="C57" s="64" t="s">
        <v>298</v>
      </c>
      <c r="D57" s="91"/>
      <c r="E57" s="91"/>
      <c r="F57" s="91"/>
      <c r="G57" s="74"/>
      <c r="H57" s="86"/>
      <c r="I57" s="74"/>
      <c r="J57" s="74"/>
      <c r="K57" s="64"/>
      <c r="L57" s="67"/>
      <c r="M57" s="67"/>
      <c r="N57" s="141"/>
      <c r="O57" s="111"/>
      <c r="P57" s="141"/>
      <c r="Q57" s="141"/>
      <c r="R57" s="128"/>
      <c r="S57" s="140"/>
      <c r="T57" s="140"/>
      <c r="U57" s="206"/>
      <c r="V57" s="206"/>
      <c r="W57" s="206"/>
      <c r="X57" s="206"/>
      <c r="Y57" s="206"/>
      <c r="Z57" s="206"/>
      <c r="AA57" s="206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</row>
    <row r="58" spans="1:39" s="65" customFormat="1" x14ac:dyDescent="0.3">
      <c r="A58" s="72"/>
      <c r="B58" s="91"/>
      <c r="C58" s="111" t="s">
        <v>63</v>
      </c>
      <c r="D58" s="91" t="s">
        <v>59</v>
      </c>
      <c r="E58" s="91"/>
      <c r="G58" s="110"/>
      <c r="H58" s="110"/>
      <c r="I58" s="110"/>
      <c r="J58" s="110"/>
      <c r="K58" s="110"/>
      <c r="L58" s="110"/>
      <c r="M58" s="110"/>
      <c r="N58" s="144" t="b">
        <v>0</v>
      </c>
      <c r="O58" s="144" t="b">
        <v>0</v>
      </c>
      <c r="P58" s="144" t="b">
        <v>0</v>
      </c>
      <c r="Q58" s="144" t="b">
        <v>0</v>
      </c>
      <c r="R58" s="144" t="b">
        <v>0</v>
      </c>
      <c r="S58" s="144" t="b">
        <v>0</v>
      </c>
      <c r="T58" s="144" t="b">
        <v>0</v>
      </c>
      <c r="U58" s="206">
        <f t="shared" ref="U58:AA60" si="5">N58*1</f>
        <v>0</v>
      </c>
      <c r="V58" s="206">
        <f t="shared" si="5"/>
        <v>0</v>
      </c>
      <c r="W58" s="206">
        <f t="shared" si="5"/>
        <v>0</v>
      </c>
      <c r="X58" s="206">
        <f t="shared" si="5"/>
        <v>0</v>
      </c>
      <c r="Y58" s="206">
        <f t="shared" si="5"/>
        <v>0</v>
      </c>
      <c r="Z58" s="206">
        <f t="shared" si="5"/>
        <v>0</v>
      </c>
      <c r="AA58" s="206">
        <f t="shared" si="5"/>
        <v>0</v>
      </c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</row>
    <row r="59" spans="1:39" s="65" customFormat="1" x14ac:dyDescent="0.3">
      <c r="A59" s="72"/>
      <c r="B59" s="91"/>
      <c r="C59" s="111" t="s">
        <v>64</v>
      </c>
      <c r="D59" s="91" t="s">
        <v>60</v>
      </c>
      <c r="E59" s="91"/>
      <c r="G59" s="110"/>
      <c r="H59" s="110"/>
      <c r="I59" s="110"/>
      <c r="J59" s="110"/>
      <c r="K59" s="110"/>
      <c r="L59" s="110"/>
      <c r="M59" s="110"/>
      <c r="N59" s="144" t="b">
        <v>0</v>
      </c>
      <c r="O59" s="144" t="b">
        <v>0</v>
      </c>
      <c r="P59" s="144" t="b">
        <v>0</v>
      </c>
      <c r="Q59" s="144" t="b">
        <v>0</v>
      </c>
      <c r="R59" s="144" t="b">
        <v>0</v>
      </c>
      <c r="S59" s="144" t="b">
        <v>0</v>
      </c>
      <c r="T59" s="144" t="b">
        <v>0</v>
      </c>
      <c r="U59" s="206">
        <f t="shared" si="5"/>
        <v>0</v>
      </c>
      <c r="V59" s="206">
        <f t="shared" si="5"/>
        <v>0</v>
      </c>
      <c r="W59" s="206">
        <f t="shared" si="5"/>
        <v>0</v>
      </c>
      <c r="X59" s="206">
        <f t="shared" si="5"/>
        <v>0</v>
      </c>
      <c r="Y59" s="206">
        <f t="shared" si="5"/>
        <v>0</v>
      </c>
      <c r="Z59" s="206">
        <f t="shared" si="5"/>
        <v>0</v>
      </c>
      <c r="AA59" s="206">
        <f t="shared" si="5"/>
        <v>0</v>
      </c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</row>
    <row r="60" spans="1:39" s="65" customFormat="1" x14ac:dyDescent="0.3">
      <c r="A60" s="72"/>
      <c r="B60" s="91"/>
      <c r="C60" s="111" t="s">
        <v>65</v>
      </c>
      <c r="D60" s="91" t="s">
        <v>61</v>
      </c>
      <c r="E60" s="91"/>
      <c r="G60" s="110"/>
      <c r="H60" s="110"/>
      <c r="I60" s="110"/>
      <c r="J60" s="110"/>
      <c r="K60" s="110"/>
      <c r="L60" s="110"/>
      <c r="M60" s="110"/>
      <c r="N60" s="144" t="b">
        <v>0</v>
      </c>
      <c r="O60" s="144" t="b">
        <v>0</v>
      </c>
      <c r="P60" s="144" t="b">
        <v>0</v>
      </c>
      <c r="Q60" s="144" t="b">
        <v>0</v>
      </c>
      <c r="R60" s="144" t="b">
        <v>0</v>
      </c>
      <c r="S60" s="144" t="b">
        <v>0</v>
      </c>
      <c r="T60" s="144" t="b">
        <v>0</v>
      </c>
      <c r="U60" s="206">
        <f t="shared" si="5"/>
        <v>0</v>
      </c>
      <c r="V60" s="206">
        <f t="shared" si="5"/>
        <v>0</v>
      </c>
      <c r="W60" s="206">
        <f t="shared" si="5"/>
        <v>0</v>
      </c>
      <c r="X60" s="206">
        <f t="shared" si="5"/>
        <v>0</v>
      </c>
      <c r="Y60" s="206">
        <f t="shared" si="5"/>
        <v>0</v>
      </c>
      <c r="Z60" s="206">
        <f t="shared" si="5"/>
        <v>0</v>
      </c>
      <c r="AA60" s="206">
        <f t="shared" si="5"/>
        <v>0</v>
      </c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</row>
    <row r="61" spans="1:39" s="65" customFormat="1" x14ac:dyDescent="0.3">
      <c r="A61" s="72"/>
      <c r="B61" s="91"/>
      <c r="C61" s="111" t="s">
        <v>66</v>
      </c>
      <c r="D61" s="91" t="s">
        <v>62</v>
      </c>
      <c r="E61" s="91"/>
      <c r="G61" s="343"/>
      <c r="H61" s="343"/>
      <c r="I61" s="228"/>
      <c r="J61" s="228"/>
      <c r="K61" s="228"/>
      <c r="L61" s="228"/>
      <c r="M61" s="228"/>
      <c r="N61" s="141"/>
      <c r="O61" s="141"/>
      <c r="P61" s="141"/>
      <c r="Q61" s="141"/>
      <c r="R61" s="141"/>
      <c r="S61" s="141"/>
      <c r="T61" s="141"/>
      <c r="U61" s="212">
        <f>G61</f>
        <v>0</v>
      </c>
      <c r="V61" s="212">
        <f t="shared" ref="V61:AA61" si="6">H61</f>
        <v>0</v>
      </c>
      <c r="W61" s="212">
        <f t="shared" si="6"/>
        <v>0</v>
      </c>
      <c r="X61" s="212">
        <f t="shared" si="6"/>
        <v>0</v>
      </c>
      <c r="Y61" s="212">
        <f t="shared" si="6"/>
        <v>0</v>
      </c>
      <c r="Z61" s="212">
        <f t="shared" si="6"/>
        <v>0</v>
      </c>
      <c r="AA61" s="212">
        <f t="shared" si="6"/>
        <v>0</v>
      </c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</row>
    <row r="62" spans="1:39" s="65" customFormat="1" x14ac:dyDescent="0.3">
      <c r="A62" s="72"/>
      <c r="B62" s="91"/>
      <c r="C62" s="93"/>
      <c r="D62" s="91"/>
      <c r="E62" s="91"/>
      <c r="F62" s="91"/>
      <c r="G62" s="88"/>
      <c r="H62" s="88"/>
      <c r="I62" s="88"/>
      <c r="J62" s="89"/>
      <c r="K62" s="64"/>
      <c r="L62" s="67"/>
      <c r="M62" s="67"/>
      <c r="N62" s="140"/>
      <c r="O62" s="140"/>
      <c r="P62" s="140"/>
      <c r="Q62" s="140"/>
      <c r="R62" s="140"/>
      <c r="S62" s="140"/>
      <c r="T62" s="140"/>
      <c r="U62" s="206"/>
      <c r="V62" s="206"/>
      <c r="W62" s="206"/>
      <c r="X62" s="206"/>
      <c r="Y62" s="206"/>
      <c r="Z62" s="206"/>
      <c r="AA62" s="206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</row>
    <row r="63" spans="1:39" s="65" customFormat="1" ht="13.5" customHeight="1" x14ac:dyDescent="0.35">
      <c r="A63" s="72"/>
      <c r="B63" s="74" t="s">
        <v>24</v>
      </c>
      <c r="C63" s="91" t="s">
        <v>299</v>
      </c>
      <c r="E63" s="91"/>
      <c r="F63" s="91"/>
      <c r="G63"/>
      <c r="H63"/>
      <c r="I63"/>
      <c r="J63"/>
      <c r="K63"/>
      <c r="L63"/>
      <c r="M63"/>
      <c r="N63" s="140"/>
      <c r="O63" s="140"/>
      <c r="P63" s="140"/>
      <c r="Q63" s="140"/>
      <c r="R63" s="140"/>
      <c r="S63" s="140"/>
      <c r="T63" s="140"/>
      <c r="U63" s="206"/>
      <c r="V63" s="206"/>
      <c r="W63" s="206"/>
      <c r="X63" s="206"/>
      <c r="Y63" s="206"/>
      <c r="Z63" s="206"/>
      <c r="AA63" s="206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</row>
    <row r="64" spans="1:39" s="65" customFormat="1" ht="14.5" x14ac:dyDescent="0.35">
      <c r="A64" s="72"/>
      <c r="B64" s="74"/>
      <c r="C64" s="91" t="s">
        <v>300</v>
      </c>
      <c r="E64" s="91"/>
      <c r="F64" s="91"/>
      <c r="G64"/>
      <c r="H64"/>
      <c r="I64"/>
      <c r="J64"/>
      <c r="K64"/>
      <c r="L64"/>
      <c r="M64"/>
      <c r="N64" s="140"/>
      <c r="O64" s="140"/>
      <c r="P64" s="140"/>
      <c r="Q64" s="140"/>
      <c r="R64" s="140"/>
      <c r="S64" s="140"/>
      <c r="T64" s="140"/>
      <c r="U64" s="206"/>
      <c r="V64" s="206"/>
      <c r="W64" s="206"/>
      <c r="X64" s="206"/>
      <c r="Y64" s="206"/>
      <c r="Z64" s="206"/>
      <c r="AA64" s="206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</row>
    <row r="65" spans="1:39" s="65" customFormat="1" ht="15" customHeight="1" x14ac:dyDescent="0.35">
      <c r="A65" s="72"/>
      <c r="B65" s="74"/>
      <c r="C65" s="91" t="s">
        <v>89</v>
      </c>
      <c r="E65" s="91"/>
      <c r="F65" s="91"/>
      <c r="G65" s="355" t="s">
        <v>305</v>
      </c>
      <c r="H65" s="355"/>
      <c r="I65" s="355"/>
      <c r="J65" s="355"/>
      <c r="K65" s="355"/>
      <c r="L65" s="355"/>
      <c r="M65" s="355"/>
      <c r="N65" s="140"/>
      <c r="O65" s="140"/>
      <c r="P65" s="140"/>
      <c r="Q65" s="140"/>
      <c r="R65" s="140"/>
      <c r="S65" s="140"/>
      <c r="T65" s="140"/>
      <c r="U65" s="355" t="s">
        <v>186</v>
      </c>
      <c r="V65" s="355"/>
      <c r="W65" s="355"/>
      <c r="X65" s="355"/>
      <c r="Y65" s="355"/>
      <c r="Z65" s="355"/>
      <c r="AA65" s="355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</row>
    <row r="66" spans="1:39" s="65" customFormat="1" x14ac:dyDescent="0.3">
      <c r="A66" s="72"/>
      <c r="B66" s="74"/>
      <c r="C66" s="91" t="s">
        <v>90</v>
      </c>
      <c r="E66" s="91"/>
      <c r="F66" s="91"/>
      <c r="G66" s="126" t="s">
        <v>81</v>
      </c>
      <c r="H66" s="126" t="s">
        <v>230</v>
      </c>
      <c r="I66" s="126" t="s">
        <v>82</v>
      </c>
      <c r="J66" s="126" t="s">
        <v>83</v>
      </c>
      <c r="K66" s="126" t="s">
        <v>232</v>
      </c>
      <c r="L66" s="126" t="s">
        <v>233</v>
      </c>
      <c r="M66" s="126" t="s">
        <v>159</v>
      </c>
      <c r="N66" s="140"/>
      <c r="O66" s="140"/>
      <c r="P66" s="140"/>
      <c r="Q66" s="140"/>
      <c r="R66" s="140"/>
      <c r="S66" s="140"/>
      <c r="T66" s="140"/>
      <c r="U66" s="209" t="s">
        <v>81</v>
      </c>
      <c r="V66" s="209" t="s">
        <v>185</v>
      </c>
      <c r="W66" s="209" t="s">
        <v>82</v>
      </c>
      <c r="X66" s="209" t="s">
        <v>83</v>
      </c>
      <c r="Y66" s="209" t="s">
        <v>160</v>
      </c>
      <c r="Z66" s="209" t="s">
        <v>84</v>
      </c>
      <c r="AA66" s="209" t="s">
        <v>85</v>
      </c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</row>
    <row r="67" spans="1:39" s="65" customFormat="1" ht="14.5" x14ac:dyDescent="0.35">
      <c r="A67" s="72"/>
      <c r="B67" s="74"/>
      <c r="C67" s="91"/>
      <c r="E67" s="91"/>
      <c r="F67" s="91"/>
      <c r="G67"/>
      <c r="H67"/>
      <c r="I67"/>
      <c r="J67"/>
      <c r="K67"/>
      <c r="L67"/>
      <c r="M67"/>
      <c r="N67" s="140"/>
      <c r="O67" s="140"/>
      <c r="P67" s="140"/>
      <c r="Q67" s="140"/>
      <c r="R67" s="140"/>
      <c r="S67" s="140"/>
      <c r="T67" s="140"/>
      <c r="U67" s="206"/>
      <c r="V67" s="206"/>
      <c r="W67" s="206"/>
      <c r="X67" s="206"/>
      <c r="Y67" s="206"/>
      <c r="Z67" s="206"/>
      <c r="AA67" s="206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</row>
    <row r="68" spans="1:39" s="65" customFormat="1" x14ac:dyDescent="0.3">
      <c r="A68" s="72"/>
      <c r="B68" s="74"/>
      <c r="C68" s="91" t="s">
        <v>73</v>
      </c>
      <c r="D68" s="65" t="s">
        <v>307</v>
      </c>
      <c r="E68" s="91"/>
      <c r="F68" s="91"/>
      <c r="G68" s="337"/>
      <c r="H68" s="327"/>
      <c r="I68" s="327"/>
      <c r="J68" s="327"/>
      <c r="K68" s="327"/>
      <c r="L68" s="328"/>
      <c r="M68" s="327"/>
      <c r="N68" s="147"/>
      <c r="O68" s="147"/>
      <c r="P68" s="147"/>
      <c r="Q68" s="147"/>
      <c r="R68" s="147"/>
      <c r="S68" s="147"/>
      <c r="T68" s="147"/>
      <c r="U68" s="213">
        <f>G68</f>
        <v>0</v>
      </c>
      <c r="V68" s="213">
        <f t="shared" ref="V68:AA68" si="7">H68</f>
        <v>0</v>
      </c>
      <c r="W68" s="213">
        <f t="shared" si="7"/>
        <v>0</v>
      </c>
      <c r="X68" s="213">
        <f t="shared" si="7"/>
        <v>0</v>
      </c>
      <c r="Y68" s="213">
        <f t="shared" si="7"/>
        <v>0</v>
      </c>
      <c r="Z68" s="213">
        <f t="shared" si="7"/>
        <v>0</v>
      </c>
      <c r="AA68" s="213">
        <f t="shared" si="7"/>
        <v>0</v>
      </c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</row>
    <row r="69" spans="1:39" s="65" customFormat="1" x14ac:dyDescent="0.3">
      <c r="A69" s="72"/>
      <c r="B69" s="74"/>
      <c r="C69" s="91" t="s">
        <v>88</v>
      </c>
      <c r="D69" s="91" t="s">
        <v>308</v>
      </c>
      <c r="F69" s="92"/>
      <c r="G69" s="335"/>
      <c r="H69" s="329"/>
      <c r="I69" s="329"/>
      <c r="J69" s="329"/>
      <c r="K69" s="329"/>
      <c r="L69" s="330"/>
      <c r="M69" s="329"/>
      <c r="N69" s="147"/>
      <c r="O69" s="147"/>
      <c r="P69" s="147"/>
      <c r="Q69" s="147"/>
      <c r="R69" s="147"/>
      <c r="S69" s="147"/>
      <c r="T69" s="147"/>
      <c r="U69" s="214">
        <f>G69</f>
        <v>0</v>
      </c>
      <c r="V69" s="215">
        <f t="shared" ref="V69:AA69" si="8">H69</f>
        <v>0</v>
      </c>
      <c r="W69" s="215">
        <f t="shared" si="8"/>
        <v>0</v>
      </c>
      <c r="X69" s="215">
        <f t="shared" si="8"/>
        <v>0</v>
      </c>
      <c r="Y69" s="215">
        <f t="shared" si="8"/>
        <v>0</v>
      </c>
      <c r="Z69" s="215">
        <f t="shared" si="8"/>
        <v>0</v>
      </c>
      <c r="AA69" s="215">
        <f t="shared" si="8"/>
        <v>0</v>
      </c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</row>
    <row r="70" spans="1:39" s="65" customFormat="1" x14ac:dyDescent="0.3">
      <c r="A70" s="72"/>
      <c r="B70" s="74"/>
      <c r="C70" s="91" t="s">
        <v>212</v>
      </c>
      <c r="D70" s="91" t="s">
        <v>342</v>
      </c>
      <c r="F70" s="92"/>
      <c r="G70" s="273"/>
      <c r="H70" s="273"/>
      <c r="I70" s="273"/>
      <c r="J70" s="273"/>
      <c r="K70" s="273"/>
      <c r="L70" s="273"/>
      <c r="M70" s="273"/>
      <c r="N70" s="147"/>
      <c r="O70" s="147"/>
      <c r="P70" s="147"/>
      <c r="Q70" s="147"/>
      <c r="R70" s="147"/>
      <c r="S70" s="147"/>
      <c r="T70" s="147"/>
      <c r="U70" s="214"/>
      <c r="V70" s="215"/>
      <c r="W70" s="215"/>
      <c r="X70" s="215"/>
      <c r="Y70" s="215"/>
      <c r="Z70" s="215"/>
      <c r="AA70" s="215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</row>
    <row r="71" spans="1:39" s="65" customFormat="1" x14ac:dyDescent="0.3">
      <c r="A71" s="72"/>
      <c r="B71" s="91"/>
      <c r="C71" s="92"/>
      <c r="D71" s="92" t="s">
        <v>309</v>
      </c>
      <c r="E71" s="92"/>
      <c r="F71" s="95"/>
      <c r="G71" s="95"/>
      <c r="H71" s="95"/>
      <c r="I71" s="95"/>
      <c r="J71" s="95"/>
      <c r="K71" s="95"/>
      <c r="L71" s="95"/>
      <c r="M71" s="95"/>
      <c r="N71" s="146" t="s">
        <v>81</v>
      </c>
      <c r="O71" s="146" t="s">
        <v>185</v>
      </c>
      <c r="P71" s="146" t="s">
        <v>82</v>
      </c>
      <c r="Q71" s="146" t="s">
        <v>83</v>
      </c>
      <c r="R71" s="146" t="s">
        <v>160</v>
      </c>
      <c r="S71" s="146" t="s">
        <v>84</v>
      </c>
      <c r="T71" s="146" t="s">
        <v>85</v>
      </c>
      <c r="U71" s="206"/>
      <c r="V71" s="206"/>
      <c r="W71" s="206"/>
      <c r="X71" s="206"/>
      <c r="Y71" s="206"/>
      <c r="Z71" s="206"/>
      <c r="AA71" s="206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</row>
    <row r="72" spans="1:39" s="65" customFormat="1" x14ac:dyDescent="0.3">
      <c r="A72" s="72"/>
      <c r="B72" s="91"/>
      <c r="C72" s="92"/>
      <c r="D72" s="92"/>
      <c r="E72" s="92"/>
      <c r="F72" s="95"/>
      <c r="G72" s="95"/>
      <c r="H72" s="95"/>
      <c r="I72" s="95"/>
      <c r="J72" s="95"/>
      <c r="K72" s="95"/>
      <c r="L72" s="95"/>
      <c r="M72" s="95"/>
      <c r="N72" s="146"/>
      <c r="O72" s="146"/>
      <c r="P72" s="146"/>
      <c r="Q72" s="146"/>
      <c r="R72" s="146"/>
      <c r="S72" s="146"/>
      <c r="T72" s="146"/>
      <c r="U72" s="206"/>
      <c r="V72" s="206"/>
      <c r="W72" s="206"/>
      <c r="X72" s="206"/>
      <c r="Y72" s="206"/>
      <c r="Z72" s="206"/>
      <c r="AA72" s="206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</row>
    <row r="73" spans="1:39" s="65" customFormat="1" x14ac:dyDescent="0.3">
      <c r="A73" s="72"/>
      <c r="B73" s="105" t="s">
        <v>25</v>
      </c>
      <c r="C73" s="106" t="s">
        <v>327</v>
      </c>
      <c r="E73" s="92"/>
      <c r="F73" s="92"/>
      <c r="G73" s="110"/>
      <c r="H73" s="110"/>
      <c r="I73" s="110"/>
      <c r="J73" s="110"/>
      <c r="K73" s="110"/>
      <c r="L73" s="110"/>
      <c r="M73" s="110"/>
      <c r="N73" s="144" t="b">
        <v>0</v>
      </c>
      <c r="O73" s="144" t="b">
        <v>1</v>
      </c>
      <c r="P73" s="144" t="b">
        <v>1</v>
      </c>
      <c r="Q73" s="144" t="b">
        <v>1</v>
      </c>
      <c r="R73" s="144" t="b">
        <v>1</v>
      </c>
      <c r="S73" s="144" t="b">
        <v>0</v>
      </c>
      <c r="T73" s="144" t="b">
        <v>0</v>
      </c>
      <c r="U73" s="206">
        <f t="shared" ref="U73:AA73" si="9">N73*1</f>
        <v>0</v>
      </c>
      <c r="V73" s="206">
        <f t="shared" si="9"/>
        <v>1</v>
      </c>
      <c r="W73" s="206">
        <f t="shared" si="9"/>
        <v>1</v>
      </c>
      <c r="X73" s="206">
        <f t="shared" si="9"/>
        <v>1</v>
      </c>
      <c r="Y73" s="206">
        <f t="shared" si="9"/>
        <v>1</v>
      </c>
      <c r="Z73" s="206">
        <f t="shared" si="9"/>
        <v>0</v>
      </c>
      <c r="AA73" s="206">
        <f t="shared" si="9"/>
        <v>0</v>
      </c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</row>
    <row r="74" spans="1:39" s="65" customFormat="1" ht="14.5" x14ac:dyDescent="0.35">
      <c r="C74" s="112"/>
      <c r="D74" s="91"/>
      <c r="F74" s="92"/>
      <c r="G74"/>
      <c r="H74"/>
      <c r="I74"/>
      <c r="J74"/>
      <c r="K74"/>
      <c r="L74"/>
      <c r="M74"/>
      <c r="N74" s="148"/>
      <c r="O74" s="148"/>
      <c r="P74" s="148"/>
      <c r="Q74" s="148"/>
      <c r="R74" s="148"/>
      <c r="S74" s="148"/>
      <c r="T74" s="148"/>
      <c r="U74" s="206"/>
      <c r="V74" s="206"/>
      <c r="W74" s="206"/>
      <c r="X74" s="206"/>
      <c r="Y74" s="206"/>
      <c r="Z74" s="206"/>
      <c r="AA74" s="206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</row>
    <row r="75" spans="1:39" s="65" customFormat="1" ht="16.5" x14ac:dyDescent="0.35">
      <c r="C75" s="112"/>
      <c r="D75" s="91"/>
      <c r="F75" s="92"/>
      <c r="N75" s="148"/>
      <c r="O75" s="148"/>
      <c r="P75" s="148"/>
      <c r="Q75" s="148"/>
      <c r="R75" s="148"/>
      <c r="S75" s="148"/>
      <c r="T75" s="148"/>
      <c r="U75" s="355" t="s">
        <v>186</v>
      </c>
      <c r="V75" s="355"/>
      <c r="W75" s="355"/>
      <c r="X75" s="355"/>
      <c r="Y75" s="355"/>
      <c r="Z75" s="355"/>
      <c r="AA75" s="355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</row>
    <row r="76" spans="1:39" ht="13" customHeight="1" x14ac:dyDescent="0.3">
      <c r="A76" s="72" t="s">
        <v>178</v>
      </c>
      <c r="B76" s="74" t="s">
        <v>343</v>
      </c>
      <c r="C76" s="74"/>
      <c r="D76" s="74"/>
      <c r="E76" s="90"/>
      <c r="F76" s="74"/>
      <c r="R76" s="149"/>
      <c r="U76" s="209" t="s">
        <v>81</v>
      </c>
      <c r="V76" s="209" t="s">
        <v>185</v>
      </c>
      <c r="W76" s="209" t="s">
        <v>82</v>
      </c>
      <c r="X76" s="209" t="s">
        <v>83</v>
      </c>
      <c r="Y76" s="209" t="s">
        <v>160</v>
      </c>
      <c r="Z76" s="209" t="s">
        <v>84</v>
      </c>
      <c r="AA76" s="209" t="s">
        <v>85</v>
      </c>
    </row>
    <row r="77" spans="1:39" ht="13" customHeight="1" x14ac:dyDescent="0.35">
      <c r="B77" s="74" t="s">
        <v>345</v>
      </c>
      <c r="C77" s="74"/>
      <c r="D77" s="74"/>
      <c r="E77" s="90"/>
      <c r="F77" s="74"/>
      <c r="G77" s="296"/>
      <c r="H77" s="296"/>
      <c r="I77" s="296"/>
      <c r="J77" s="296"/>
      <c r="K77" s="296"/>
      <c r="L77" s="296"/>
      <c r="M77" s="296"/>
      <c r="R77" s="149"/>
      <c r="U77" s="209"/>
      <c r="V77" s="209"/>
      <c r="W77" s="209"/>
      <c r="X77" s="209"/>
      <c r="Y77" s="209"/>
      <c r="Z77" s="209"/>
      <c r="AA77" s="209"/>
    </row>
    <row r="78" spans="1:39" ht="13" customHeight="1" x14ac:dyDescent="0.35">
      <c r="B78" s="74" t="s">
        <v>344</v>
      </c>
      <c r="C78" s="74"/>
      <c r="D78" s="74"/>
      <c r="E78" s="90"/>
      <c r="F78" s="74"/>
      <c r="G78" s="296"/>
      <c r="H78" s="296"/>
      <c r="I78" s="296"/>
      <c r="J78" s="296"/>
      <c r="K78" s="296"/>
      <c r="L78" s="296"/>
      <c r="M78" s="296"/>
      <c r="R78" s="149"/>
      <c r="U78" s="209"/>
      <c r="V78" s="209"/>
      <c r="W78" s="209"/>
      <c r="X78" s="209"/>
      <c r="Y78" s="209"/>
      <c r="Z78" s="209"/>
      <c r="AA78" s="209"/>
    </row>
    <row r="79" spans="1:39" ht="13" customHeight="1" x14ac:dyDescent="0.35">
      <c r="B79" s="72" t="s">
        <v>346</v>
      </c>
      <c r="C79" s="74"/>
      <c r="D79" s="74"/>
      <c r="E79" s="90"/>
      <c r="F79" s="74"/>
      <c r="G79" s="355" t="s">
        <v>305</v>
      </c>
      <c r="H79" s="355"/>
      <c r="I79" s="355"/>
      <c r="J79" s="355"/>
      <c r="K79" s="355"/>
      <c r="L79" s="355"/>
      <c r="M79" s="355"/>
      <c r="R79" s="149"/>
      <c r="U79" s="209"/>
      <c r="V79" s="209"/>
      <c r="W79" s="209"/>
      <c r="X79" s="209"/>
      <c r="Y79" s="209"/>
      <c r="Z79" s="209"/>
      <c r="AA79" s="209"/>
    </row>
    <row r="80" spans="1:39" ht="14.5" x14ac:dyDescent="0.3">
      <c r="C80" s="74"/>
      <c r="D80" s="74"/>
      <c r="E80" s="90"/>
      <c r="F80" s="74"/>
      <c r="G80" s="126" t="s">
        <v>81</v>
      </c>
      <c r="H80" s="126" t="s">
        <v>230</v>
      </c>
      <c r="I80" s="126" t="s">
        <v>82</v>
      </c>
      <c r="J80" s="126" t="s">
        <v>83</v>
      </c>
      <c r="K80" s="126" t="s">
        <v>232</v>
      </c>
      <c r="L80" s="126" t="s">
        <v>233</v>
      </c>
      <c r="M80" s="126" t="s">
        <v>159</v>
      </c>
      <c r="N80" s="146" t="s">
        <v>81</v>
      </c>
      <c r="O80" s="146" t="s">
        <v>185</v>
      </c>
      <c r="P80" s="146" t="s">
        <v>82</v>
      </c>
      <c r="Q80" s="146" t="s">
        <v>83</v>
      </c>
      <c r="R80" s="146" t="s">
        <v>160</v>
      </c>
      <c r="S80" s="146" t="s">
        <v>84</v>
      </c>
      <c r="T80" s="146" t="s">
        <v>85</v>
      </c>
    </row>
    <row r="81" spans="1:27" x14ac:dyDescent="0.3">
      <c r="B81" s="74" t="s">
        <v>22</v>
      </c>
      <c r="C81" s="86" t="s">
        <v>216</v>
      </c>
      <c r="F81" s="74"/>
      <c r="G81" s="110"/>
      <c r="H81" s="110"/>
      <c r="I81" s="110"/>
      <c r="J81" s="110"/>
      <c r="K81" s="110"/>
      <c r="L81" s="110"/>
      <c r="M81" s="110"/>
      <c r="N81" s="150" t="b">
        <v>0</v>
      </c>
      <c r="O81" s="150" t="b">
        <v>1</v>
      </c>
      <c r="P81" s="150" t="b">
        <v>1</v>
      </c>
      <c r="Q81" s="150" t="b">
        <v>1</v>
      </c>
      <c r="R81" s="150" t="b">
        <v>1</v>
      </c>
      <c r="S81" s="150" t="b">
        <v>0</v>
      </c>
      <c r="T81" s="150" t="b">
        <v>0</v>
      </c>
      <c r="U81" s="206">
        <f t="shared" ref="U81:AA84" si="10">N81*1</f>
        <v>0</v>
      </c>
      <c r="V81" s="206">
        <f t="shared" si="10"/>
        <v>1</v>
      </c>
      <c r="W81" s="206">
        <f t="shared" si="10"/>
        <v>1</v>
      </c>
      <c r="X81" s="206">
        <f t="shared" si="10"/>
        <v>1</v>
      </c>
      <c r="Y81" s="206">
        <f t="shared" si="10"/>
        <v>1</v>
      </c>
      <c r="Z81" s="206">
        <f t="shared" si="10"/>
        <v>0</v>
      </c>
      <c r="AA81" s="206">
        <f t="shared" si="10"/>
        <v>0</v>
      </c>
    </row>
    <row r="82" spans="1:27" ht="15" customHeight="1" x14ac:dyDescent="0.3">
      <c r="A82" s="74"/>
      <c r="B82" s="74" t="s">
        <v>23</v>
      </c>
      <c r="C82" s="86" t="s">
        <v>172</v>
      </c>
      <c r="F82" s="74"/>
      <c r="G82" s="110"/>
      <c r="H82" s="110"/>
      <c r="I82" s="110"/>
      <c r="J82" s="110"/>
      <c r="K82" s="110"/>
      <c r="L82" s="110"/>
      <c r="M82" s="110"/>
      <c r="N82" s="150" t="b">
        <v>0</v>
      </c>
      <c r="O82" s="150" t="b">
        <v>1</v>
      </c>
      <c r="P82" s="150" t="b">
        <v>1</v>
      </c>
      <c r="Q82" s="150" t="b">
        <v>1</v>
      </c>
      <c r="R82" s="150" t="b">
        <v>1</v>
      </c>
      <c r="S82" s="150" t="b">
        <v>0</v>
      </c>
      <c r="T82" s="150" t="b">
        <v>0</v>
      </c>
      <c r="U82" s="206">
        <f t="shared" si="10"/>
        <v>0</v>
      </c>
      <c r="V82" s="206">
        <f t="shared" si="10"/>
        <v>1</v>
      </c>
      <c r="W82" s="206">
        <f t="shared" si="10"/>
        <v>1</v>
      </c>
      <c r="X82" s="206">
        <f t="shared" si="10"/>
        <v>1</v>
      </c>
      <c r="Y82" s="206">
        <f t="shared" si="10"/>
        <v>1</v>
      </c>
      <c r="Z82" s="206">
        <f t="shared" si="10"/>
        <v>0</v>
      </c>
      <c r="AA82" s="206">
        <f t="shared" si="10"/>
        <v>0</v>
      </c>
    </row>
    <row r="83" spans="1:27" ht="13.5" customHeight="1" x14ac:dyDescent="0.3">
      <c r="A83" s="74"/>
      <c r="B83" s="74" t="s">
        <v>24</v>
      </c>
      <c r="C83" s="86" t="s">
        <v>173</v>
      </c>
      <c r="F83" s="74"/>
      <c r="G83" s="110"/>
      <c r="H83" s="110"/>
      <c r="I83" s="110"/>
      <c r="J83" s="110"/>
      <c r="K83" s="110"/>
      <c r="L83" s="110"/>
      <c r="M83" s="110"/>
      <c r="N83" s="150" t="b">
        <v>0</v>
      </c>
      <c r="O83" s="150" t="b">
        <v>1</v>
      </c>
      <c r="P83" s="150" t="b">
        <v>1</v>
      </c>
      <c r="Q83" s="150" t="b">
        <v>1</v>
      </c>
      <c r="R83" s="150" t="b">
        <v>1</v>
      </c>
      <c r="S83" s="150" t="b">
        <v>0</v>
      </c>
      <c r="T83" s="150" t="b">
        <v>0</v>
      </c>
      <c r="U83" s="206">
        <f t="shared" si="10"/>
        <v>0</v>
      </c>
      <c r="V83" s="206">
        <f t="shared" si="10"/>
        <v>1</v>
      </c>
      <c r="W83" s="206">
        <f t="shared" si="10"/>
        <v>1</v>
      </c>
      <c r="X83" s="206">
        <f t="shared" si="10"/>
        <v>1</v>
      </c>
      <c r="Y83" s="206">
        <f t="shared" si="10"/>
        <v>1</v>
      </c>
      <c r="Z83" s="206">
        <f t="shared" si="10"/>
        <v>0</v>
      </c>
      <c r="AA83" s="206">
        <f t="shared" si="10"/>
        <v>0</v>
      </c>
    </row>
    <row r="84" spans="1:27" ht="13.5" customHeight="1" x14ac:dyDescent="0.3">
      <c r="A84" s="74"/>
      <c r="B84" s="74" t="s">
        <v>25</v>
      </c>
      <c r="C84" s="86" t="s">
        <v>319</v>
      </c>
      <c r="F84" s="74"/>
      <c r="G84" s="110"/>
      <c r="H84" s="110"/>
      <c r="I84" s="110"/>
      <c r="J84" s="110"/>
      <c r="K84" s="110"/>
      <c r="L84" s="110"/>
      <c r="M84" s="110"/>
      <c r="N84" s="150" t="b">
        <v>0</v>
      </c>
      <c r="O84" s="150" t="b">
        <v>0</v>
      </c>
      <c r="P84" s="150" t="b">
        <v>1</v>
      </c>
      <c r="Q84" s="150" t="b">
        <v>0</v>
      </c>
      <c r="R84" s="150" t="b">
        <v>0</v>
      </c>
      <c r="S84" s="150" t="b">
        <v>0</v>
      </c>
      <c r="T84" s="150" t="b">
        <v>0</v>
      </c>
      <c r="U84" s="206">
        <f t="shared" si="10"/>
        <v>0</v>
      </c>
      <c r="V84" s="206">
        <f t="shared" si="10"/>
        <v>0</v>
      </c>
      <c r="W84" s="206">
        <f t="shared" si="10"/>
        <v>1</v>
      </c>
      <c r="X84" s="206">
        <f t="shared" si="10"/>
        <v>0</v>
      </c>
      <c r="Y84" s="206">
        <f t="shared" si="10"/>
        <v>0</v>
      </c>
      <c r="Z84" s="206">
        <f t="shared" si="10"/>
        <v>0</v>
      </c>
      <c r="AA84" s="206">
        <f t="shared" si="10"/>
        <v>0</v>
      </c>
    </row>
    <row r="85" spans="1:27" x14ac:dyDescent="0.3">
      <c r="A85" s="74"/>
      <c r="B85" s="74" t="s">
        <v>67</v>
      </c>
      <c r="C85" s="87" t="s">
        <v>62</v>
      </c>
      <c r="F85" s="88"/>
      <c r="G85" s="228"/>
      <c r="H85" s="228"/>
      <c r="I85" s="228"/>
      <c r="J85" s="228"/>
      <c r="K85" s="228"/>
      <c r="L85" s="228"/>
      <c r="M85" s="228"/>
      <c r="U85" s="204">
        <f>G85</f>
        <v>0</v>
      </c>
      <c r="V85" s="204">
        <f t="shared" ref="V85:AA85" si="11">H85</f>
        <v>0</v>
      </c>
      <c r="W85" s="204">
        <f t="shared" si="11"/>
        <v>0</v>
      </c>
      <c r="X85" s="204">
        <f t="shared" si="11"/>
        <v>0</v>
      </c>
      <c r="Y85" s="204">
        <f t="shared" si="11"/>
        <v>0</v>
      </c>
      <c r="Z85" s="204">
        <f t="shared" si="11"/>
        <v>0</v>
      </c>
      <c r="AA85" s="204">
        <f t="shared" si="11"/>
        <v>0</v>
      </c>
    </row>
    <row r="86" spans="1:27" x14ac:dyDescent="0.3">
      <c r="A86" s="74"/>
      <c r="B86" s="74"/>
      <c r="C86" s="87"/>
      <c r="F86" s="88"/>
      <c r="G86" s="223"/>
      <c r="H86" s="223"/>
      <c r="I86" s="223"/>
      <c r="J86" s="223"/>
      <c r="K86" s="223"/>
      <c r="L86" s="223"/>
      <c r="M86" s="223"/>
    </row>
    <row r="87" spans="1:27" ht="13" customHeight="1" x14ac:dyDescent="0.3">
      <c r="A87" s="98"/>
      <c r="B87" s="67"/>
      <c r="C87" s="102"/>
      <c r="D87" s="101"/>
      <c r="E87" s="65"/>
      <c r="F87" s="99"/>
      <c r="G87" s="99"/>
      <c r="H87" s="99"/>
      <c r="I87" s="100"/>
      <c r="J87" s="100"/>
      <c r="K87" s="100"/>
      <c r="L87" s="100"/>
    </row>
    <row r="88" spans="1:27" ht="17.5" x14ac:dyDescent="0.35">
      <c r="A88" s="108" t="s">
        <v>76</v>
      </c>
      <c r="B88" s="74"/>
      <c r="C88" s="87"/>
      <c r="D88" s="87"/>
      <c r="E88" s="74"/>
      <c r="F88" s="88"/>
      <c r="H88" s="88"/>
      <c r="I88" s="88"/>
      <c r="J88" s="88"/>
      <c r="K88" s="88"/>
      <c r="L88" s="89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0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4" zoomScale="115" zoomScaleNormal="115" workbookViewId="0">
      <selection activeCell="C14" sqref="C14:M23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9" t="s">
        <v>240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5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5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2"/>
      <c r="N3" s="73"/>
    </row>
    <row r="4" spans="1:14" x14ac:dyDescent="0.35">
      <c r="A4" s="117" t="s">
        <v>17</v>
      </c>
      <c r="B4" s="118"/>
      <c r="C4" s="119"/>
      <c r="D4" s="114"/>
      <c r="E4" s="158" t="str">
        <f>'Cover Page'!B9</f>
        <v>Pacific Indemnity Insurance Company</v>
      </c>
      <c r="F4" s="113"/>
      <c r="G4" s="113"/>
      <c r="H4" s="114"/>
      <c r="I4" s="114"/>
      <c r="J4" s="114"/>
      <c r="K4" s="115"/>
      <c r="L4" s="62"/>
      <c r="M4" s="75" t="s">
        <v>55</v>
      </c>
      <c r="N4" s="162">
        <f>'Cover Page'!L9</f>
        <v>20346</v>
      </c>
    </row>
    <row r="5" spans="1:14" x14ac:dyDescent="0.35">
      <c r="A5" s="120"/>
      <c r="B5" s="109"/>
      <c r="C5" s="121"/>
      <c r="D5" s="115"/>
      <c r="E5" s="59"/>
      <c r="F5" s="59"/>
      <c r="G5" s="59"/>
      <c r="H5" s="59"/>
      <c r="I5" s="59"/>
      <c r="J5" s="59"/>
      <c r="K5" s="59"/>
      <c r="L5" s="62"/>
      <c r="M5" s="63"/>
      <c r="N5" s="76"/>
    </row>
    <row r="6" spans="1:14" x14ac:dyDescent="0.35">
      <c r="A6" s="117" t="s">
        <v>20</v>
      </c>
      <c r="B6" s="118"/>
      <c r="C6" s="119"/>
      <c r="D6" s="114"/>
      <c r="E6" s="158" t="str">
        <f>'Cover Page'!B13</f>
        <v>Chubb</v>
      </c>
      <c r="F6" s="113"/>
      <c r="G6" s="114"/>
      <c r="H6" s="114"/>
      <c r="I6" s="114"/>
      <c r="J6" s="114"/>
      <c r="K6" s="115"/>
      <c r="L6" s="62"/>
      <c r="M6" s="75" t="s">
        <v>56</v>
      </c>
      <c r="N6" s="162" t="str">
        <f>'Cover Page'!L13</f>
        <v>0626</v>
      </c>
    </row>
    <row r="7" spans="1:14" ht="15" thickBot="1" x14ac:dyDescent="0.4">
      <c r="A7" s="122"/>
      <c r="B7" s="77"/>
      <c r="C7" s="78"/>
      <c r="D7" s="78"/>
      <c r="E7" s="78"/>
      <c r="F7" s="78"/>
      <c r="G7" s="78"/>
      <c r="H7" s="78"/>
      <c r="I7" s="78"/>
      <c r="J7" s="78"/>
      <c r="K7" s="79"/>
      <c r="L7" s="79"/>
      <c r="M7" s="79"/>
      <c r="N7" s="80"/>
    </row>
    <row r="9" spans="1:14" x14ac:dyDescent="0.35">
      <c r="A9" s="252"/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4"/>
    </row>
    <row r="10" spans="1:14" x14ac:dyDescent="0.35">
      <c r="A10" s="261" t="s">
        <v>207</v>
      </c>
      <c r="B10" s="256"/>
      <c r="C10" s="256" t="s">
        <v>347</v>
      </c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7"/>
    </row>
    <row r="11" spans="1:14" ht="19.5" customHeight="1" x14ac:dyDescent="0.35">
      <c r="A11" s="255"/>
      <c r="B11" s="256"/>
      <c r="C11" s="256" t="s">
        <v>329</v>
      </c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7"/>
    </row>
    <row r="12" spans="1:14" x14ac:dyDescent="0.35">
      <c r="A12" s="255"/>
      <c r="B12" s="256"/>
      <c r="C12" s="256" t="s">
        <v>330</v>
      </c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7"/>
    </row>
    <row r="13" spans="1:14" x14ac:dyDescent="0.35">
      <c r="A13" s="255"/>
      <c r="B13" s="256"/>
      <c r="C13" s="256" t="s">
        <v>331</v>
      </c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7"/>
    </row>
    <row r="14" spans="1:14" x14ac:dyDescent="0.35">
      <c r="A14" s="255"/>
      <c r="B14" s="257"/>
      <c r="C14" s="371" t="s">
        <v>366</v>
      </c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57"/>
    </row>
    <row r="15" spans="1:14" x14ac:dyDescent="0.35">
      <c r="A15" s="255"/>
      <c r="B15" s="257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57"/>
    </row>
    <row r="16" spans="1:14" x14ac:dyDescent="0.35">
      <c r="A16" s="255"/>
      <c r="B16" s="257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57"/>
    </row>
    <row r="17" spans="1:14" x14ac:dyDescent="0.35">
      <c r="A17" s="255"/>
      <c r="B17" s="257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57"/>
    </row>
    <row r="18" spans="1:14" x14ac:dyDescent="0.35">
      <c r="A18" s="255"/>
      <c r="B18" s="257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57"/>
    </row>
    <row r="19" spans="1:14" x14ac:dyDescent="0.35">
      <c r="A19" s="255"/>
      <c r="B19" s="257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57"/>
    </row>
    <row r="20" spans="1:14" x14ac:dyDescent="0.35">
      <c r="A20" s="255"/>
      <c r="B20" s="257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57"/>
    </row>
    <row r="21" spans="1:14" x14ac:dyDescent="0.35">
      <c r="A21" s="255"/>
      <c r="B21" s="257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57"/>
    </row>
    <row r="22" spans="1:14" x14ac:dyDescent="0.35">
      <c r="A22" s="255"/>
      <c r="B22" s="257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57"/>
    </row>
    <row r="23" spans="1:14" ht="334.5" customHeight="1" x14ac:dyDescent="0.35">
      <c r="A23" s="255"/>
      <c r="B23" s="257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57"/>
    </row>
    <row r="24" spans="1:14" x14ac:dyDescent="0.35">
      <c r="A24" s="255"/>
      <c r="B24" s="256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7"/>
    </row>
    <row r="25" spans="1:14" x14ac:dyDescent="0.35">
      <c r="A25" s="261" t="s">
        <v>208</v>
      </c>
      <c r="B25" s="256"/>
      <c r="C25" s="256" t="s">
        <v>348</v>
      </c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7"/>
    </row>
    <row r="26" spans="1:14" x14ac:dyDescent="0.35">
      <c r="A26" s="255"/>
      <c r="B26" s="256"/>
      <c r="C26" s="256" t="s">
        <v>349</v>
      </c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7"/>
    </row>
    <row r="27" spans="1:14" x14ac:dyDescent="0.35">
      <c r="A27" s="255"/>
      <c r="B27" s="256"/>
      <c r="C27" s="256" t="s">
        <v>350</v>
      </c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7"/>
    </row>
    <row r="28" spans="1:14" x14ac:dyDescent="0.35">
      <c r="A28" s="255"/>
      <c r="B28" s="256"/>
      <c r="C28" s="268" t="s">
        <v>351</v>
      </c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7"/>
    </row>
    <row r="29" spans="1:14" ht="6.75" customHeight="1" x14ac:dyDescent="0.35">
      <c r="A29" s="255"/>
      <c r="B29" s="256"/>
      <c r="C29" s="268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7"/>
    </row>
    <row r="30" spans="1:14" ht="21.75" customHeight="1" x14ac:dyDescent="0.35">
      <c r="A30" s="255"/>
      <c r="B30" s="256"/>
      <c r="C30" s="256" t="s">
        <v>332</v>
      </c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7"/>
    </row>
    <row r="31" spans="1:14" ht="16.5" customHeight="1" x14ac:dyDescent="0.35">
      <c r="A31" s="255"/>
      <c r="B31" s="256"/>
      <c r="C31" s="256" t="s">
        <v>333</v>
      </c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7"/>
    </row>
    <row r="32" spans="1:14" x14ac:dyDescent="0.35">
      <c r="A32" s="255"/>
      <c r="B32" s="256"/>
      <c r="C32" s="256" t="s">
        <v>331</v>
      </c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7"/>
    </row>
    <row r="33" spans="1:14" x14ac:dyDescent="0.35">
      <c r="A33" s="255"/>
      <c r="B33" s="256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57"/>
    </row>
    <row r="34" spans="1:14" x14ac:dyDescent="0.35">
      <c r="A34" s="255"/>
      <c r="B34" s="256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57"/>
    </row>
    <row r="35" spans="1:14" x14ac:dyDescent="0.35">
      <c r="A35" s="255"/>
      <c r="B35" s="256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57"/>
    </row>
    <row r="36" spans="1:14" x14ac:dyDescent="0.35">
      <c r="A36" s="255"/>
      <c r="B36" s="256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57"/>
    </row>
    <row r="37" spans="1:14" x14ac:dyDescent="0.35">
      <c r="A37" s="255"/>
      <c r="B37" s="256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57"/>
    </row>
    <row r="38" spans="1:14" x14ac:dyDescent="0.35">
      <c r="A38" s="255"/>
      <c r="B38" s="256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57"/>
    </row>
    <row r="39" spans="1:14" x14ac:dyDescent="0.35">
      <c r="A39" s="255"/>
      <c r="B39" s="256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57"/>
    </row>
    <row r="40" spans="1:14" x14ac:dyDescent="0.35">
      <c r="A40" s="255"/>
      <c r="B40" s="256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57"/>
    </row>
    <row r="41" spans="1:14" x14ac:dyDescent="0.35">
      <c r="A41" s="255"/>
      <c r="B41" s="256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57"/>
    </row>
    <row r="42" spans="1:14" x14ac:dyDescent="0.35">
      <c r="A42" s="255"/>
      <c r="B42" s="256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57"/>
    </row>
    <row r="43" spans="1:14" x14ac:dyDescent="0.35">
      <c r="A43" s="255"/>
      <c r="B43" s="256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57"/>
    </row>
    <row r="44" spans="1:14" x14ac:dyDescent="0.35">
      <c r="A44" s="255"/>
      <c r="B44" s="256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57"/>
    </row>
    <row r="45" spans="1:14" x14ac:dyDescent="0.35">
      <c r="A45" s="255"/>
      <c r="B45" s="256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57"/>
    </row>
    <row r="46" spans="1:14" x14ac:dyDescent="0.35">
      <c r="A46" s="255"/>
      <c r="B46" s="256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57"/>
    </row>
    <row r="47" spans="1:14" x14ac:dyDescent="0.35">
      <c r="A47" s="255"/>
      <c r="B47" s="256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57"/>
    </row>
    <row r="48" spans="1:14" x14ac:dyDescent="0.35">
      <c r="A48" s="255"/>
      <c r="B48" s="256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57"/>
    </row>
    <row r="49" spans="1:14" x14ac:dyDescent="0.35">
      <c r="A49" s="255"/>
      <c r="B49" s="256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57"/>
    </row>
    <row r="50" spans="1:14" x14ac:dyDescent="0.35">
      <c r="A50" s="255"/>
      <c r="B50" s="256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57"/>
    </row>
    <row r="51" spans="1:14" x14ac:dyDescent="0.35">
      <c r="A51" s="255"/>
      <c r="B51" s="256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57"/>
    </row>
    <row r="52" spans="1:14" x14ac:dyDescent="0.35">
      <c r="A52" s="255"/>
      <c r="B52" s="256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57"/>
    </row>
    <row r="53" spans="1:14" x14ac:dyDescent="0.35">
      <c r="A53" s="255"/>
      <c r="B53" s="256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57"/>
    </row>
    <row r="54" spans="1:14" x14ac:dyDescent="0.35">
      <c r="A54" s="255"/>
      <c r="B54" s="256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57"/>
    </row>
    <row r="55" spans="1:14" x14ac:dyDescent="0.35">
      <c r="A55" s="255"/>
      <c r="B55" s="256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57"/>
    </row>
    <row r="56" spans="1:14" x14ac:dyDescent="0.35">
      <c r="A56" s="255"/>
      <c r="B56" s="256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57"/>
    </row>
    <row r="57" spans="1:14" x14ac:dyDescent="0.35">
      <c r="A57" s="255"/>
      <c r="B57" s="256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57"/>
    </row>
    <row r="58" spans="1:14" x14ac:dyDescent="0.35">
      <c r="A58" s="255"/>
      <c r="B58" s="256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57"/>
    </row>
    <row r="59" spans="1:14" x14ac:dyDescent="0.35">
      <c r="A59" s="255"/>
      <c r="B59" s="256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57"/>
    </row>
    <row r="60" spans="1:14" x14ac:dyDescent="0.35">
      <c r="A60" s="255"/>
      <c r="B60" s="256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57"/>
    </row>
    <row r="61" spans="1:14" x14ac:dyDescent="0.35">
      <c r="A61" s="255"/>
      <c r="B61" s="256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57"/>
    </row>
    <row r="62" spans="1:14" ht="132.75" customHeight="1" x14ac:dyDescent="0.35">
      <c r="A62" s="255"/>
      <c r="B62" s="256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57"/>
    </row>
    <row r="63" spans="1:14" x14ac:dyDescent="0.35">
      <c r="A63" s="258"/>
      <c r="B63" s="259"/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60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T37"/>
  <sheetViews>
    <sheetView showGridLines="0" zoomScale="110" zoomScaleNormal="110" workbookViewId="0">
      <selection activeCell="M5" sqref="M5"/>
    </sheetView>
  </sheetViews>
  <sheetFormatPr defaultColWidth="8.81640625" defaultRowHeight="15.5" x14ac:dyDescent="0.35"/>
  <cols>
    <col min="1" max="1" width="19" style="279" customWidth="1"/>
    <col min="2" max="2" width="14.1796875" style="129" bestFit="1" customWidth="1"/>
    <col min="3" max="3" width="46.26953125" style="129" bestFit="1" customWidth="1"/>
    <col min="4" max="4" width="60.26953125" style="269" bestFit="1" customWidth="1"/>
    <col min="5" max="5" width="17.54296875" style="186" bestFit="1" customWidth="1"/>
    <col min="6" max="6" width="23" style="196" bestFit="1" customWidth="1"/>
    <col min="7" max="7" width="27.1796875" style="196" customWidth="1"/>
    <col min="8" max="8" width="23.7265625" style="196" customWidth="1"/>
    <col min="9" max="9" width="20.7265625" style="196" customWidth="1"/>
    <col min="10" max="10" width="23.26953125" style="186" bestFit="1" customWidth="1"/>
    <col min="11" max="11" width="18.1796875" style="194" customWidth="1"/>
    <col min="12" max="12" width="17.81640625" style="194" bestFit="1" customWidth="1"/>
    <col min="13" max="13" width="18.453125" style="68" bestFit="1" customWidth="1"/>
    <col min="14" max="14" width="19.7265625" style="68" customWidth="1"/>
    <col min="15" max="15" width="11.1796875" style="68" bestFit="1" customWidth="1"/>
    <col min="16" max="16384" width="8.81640625" style="68"/>
  </cols>
  <sheetData>
    <row r="1" spans="1:20" ht="26.25" customHeight="1" x14ac:dyDescent="0.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69"/>
      <c r="O1" s="69"/>
      <c r="P1" s="70"/>
      <c r="Q1" s="70"/>
    </row>
    <row r="2" spans="1:20" ht="26.25" customHeight="1" x14ac:dyDescent="0.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0"/>
      <c r="O2" s="70"/>
      <c r="P2" s="70"/>
      <c r="Q2" s="70"/>
    </row>
    <row r="3" spans="1:20" ht="18" x14ac:dyDescent="0.4">
      <c r="A3" s="292"/>
      <c r="E3" s="179"/>
      <c r="G3" s="197"/>
      <c r="H3" s="198"/>
      <c r="I3" s="198"/>
      <c r="J3" s="187"/>
      <c r="K3" s="189"/>
      <c r="L3" s="189"/>
      <c r="M3" s="70"/>
      <c r="N3" s="70"/>
      <c r="O3" s="70"/>
      <c r="P3" s="70"/>
      <c r="Q3" s="70"/>
    </row>
    <row r="4" spans="1:20" s="7" customFormat="1" ht="12" customHeight="1" thickBot="1" x14ac:dyDescent="0.3">
      <c r="A4" s="280"/>
      <c r="B4" s="130"/>
      <c r="C4" s="130"/>
      <c r="E4" s="180"/>
      <c r="F4" s="199"/>
      <c r="G4" s="199"/>
      <c r="H4" s="199"/>
      <c r="I4" s="199"/>
      <c r="J4" s="188"/>
      <c r="K4" s="190"/>
      <c r="L4" s="190"/>
      <c r="M4" s="6"/>
      <c r="N4" s="4"/>
      <c r="O4" s="4"/>
      <c r="P4" s="5"/>
      <c r="Q4" s="5"/>
      <c r="R4" s="5"/>
      <c r="S4" s="5"/>
    </row>
    <row r="5" spans="1:20" s="2" customFormat="1" ht="15" customHeight="1" x14ac:dyDescent="0.3">
      <c r="A5" s="281" t="s">
        <v>17</v>
      </c>
      <c r="B5" s="160" t="s">
        <v>365</v>
      </c>
      <c r="C5" s="160"/>
      <c r="D5" s="271"/>
      <c r="E5" s="181"/>
      <c r="F5" s="219"/>
      <c r="G5" s="219"/>
      <c r="H5" s="219"/>
      <c r="I5" s="219"/>
      <c r="J5" s="219"/>
      <c r="K5" s="220"/>
      <c r="L5" s="191" t="s">
        <v>55</v>
      </c>
      <c r="M5" s="331">
        <v>20346</v>
      </c>
      <c r="N5" s="1"/>
      <c r="O5" s="1"/>
      <c r="P5" s="1"/>
      <c r="Q5" s="1"/>
    </row>
    <row r="6" spans="1:20" s="2" customFormat="1" ht="14" x14ac:dyDescent="0.3">
      <c r="A6" s="282"/>
      <c r="B6" s="131"/>
      <c r="C6" s="131"/>
      <c r="D6" s="109"/>
      <c r="E6" s="182"/>
      <c r="F6" s="286"/>
      <c r="G6" s="200"/>
      <c r="H6" s="200"/>
      <c r="I6" s="200"/>
      <c r="J6" s="200"/>
      <c r="K6" s="182"/>
      <c r="L6" s="142"/>
      <c r="M6" s="332"/>
      <c r="N6" s="1"/>
      <c r="O6" s="1"/>
      <c r="P6" s="1"/>
      <c r="Q6" s="1"/>
    </row>
    <row r="7" spans="1:20" s="2" customFormat="1" ht="15" customHeight="1" x14ac:dyDescent="0.3">
      <c r="A7" s="283" t="s">
        <v>20</v>
      </c>
      <c r="B7" s="161" t="s">
        <v>352</v>
      </c>
      <c r="C7" s="161"/>
      <c r="D7" s="161"/>
      <c r="E7" s="183"/>
      <c r="F7" s="221"/>
      <c r="G7" s="221"/>
      <c r="H7" s="221"/>
      <c r="I7" s="221"/>
      <c r="J7" s="221"/>
      <c r="K7" s="222"/>
      <c r="L7" s="143" t="s">
        <v>56</v>
      </c>
      <c r="M7" s="333" t="s">
        <v>359</v>
      </c>
      <c r="N7" s="1"/>
      <c r="O7" s="1"/>
      <c r="P7" s="1"/>
      <c r="Q7" s="1"/>
    </row>
    <row r="8" spans="1:20" s="5" customFormat="1" ht="6.75" customHeight="1" thickBot="1" x14ac:dyDescent="0.4">
      <c r="A8" s="284"/>
      <c r="B8" s="132"/>
      <c r="C8" s="132"/>
      <c r="D8" s="272"/>
      <c r="E8" s="184"/>
      <c r="F8" s="201"/>
      <c r="G8" s="201"/>
      <c r="H8" s="201"/>
      <c r="I8" s="201"/>
      <c r="J8" s="201"/>
      <c r="K8" s="184"/>
      <c r="L8" s="192"/>
      <c r="M8" s="195"/>
      <c r="N8" s="3"/>
      <c r="O8" s="50"/>
      <c r="P8" s="1"/>
      <c r="Q8" s="1"/>
      <c r="R8" s="1"/>
      <c r="S8" s="1"/>
      <c r="T8" s="1"/>
    </row>
    <row r="9" spans="1:20" s="71" customFormat="1" ht="15" customHeight="1" thickBot="1" x14ac:dyDescent="0.4">
      <c r="A9" s="285"/>
      <c r="B9" s="133"/>
      <c r="C9" s="133"/>
      <c r="D9" s="270"/>
      <c r="E9" s="185"/>
      <c r="F9" s="202"/>
      <c r="G9" s="202"/>
      <c r="H9" s="202"/>
      <c r="I9" s="202"/>
      <c r="J9" s="185"/>
      <c r="K9" s="193"/>
      <c r="L9" s="193"/>
    </row>
    <row r="10" spans="1:20" s="71" customFormat="1" ht="15" customHeight="1" thickTop="1" x14ac:dyDescent="0.35">
      <c r="A10" s="325">
        <v>1</v>
      </c>
      <c r="B10" s="325">
        <v>2</v>
      </c>
      <c r="C10" s="325">
        <v>3</v>
      </c>
      <c r="D10" s="325">
        <v>4</v>
      </c>
      <c r="E10" s="325">
        <v>5</v>
      </c>
      <c r="F10" s="325">
        <v>6</v>
      </c>
      <c r="G10" s="325">
        <v>7</v>
      </c>
      <c r="H10" s="325">
        <v>8</v>
      </c>
      <c r="I10" s="325">
        <v>9</v>
      </c>
      <c r="J10" s="325">
        <v>10</v>
      </c>
      <c r="K10" s="325">
        <v>11</v>
      </c>
      <c r="L10" s="325">
        <v>12</v>
      </c>
      <c r="M10" s="326">
        <v>13</v>
      </c>
    </row>
    <row r="11" spans="1:20" s="71" customFormat="1" ht="15" customHeight="1" x14ac:dyDescent="0.35">
      <c r="A11" s="317"/>
      <c r="B11" s="298"/>
      <c r="C11" s="298"/>
      <c r="D11" s="298"/>
      <c r="E11" s="298"/>
      <c r="F11" s="299"/>
      <c r="G11" s="300"/>
      <c r="H11" s="300"/>
      <c r="I11" s="300"/>
      <c r="J11" s="301"/>
      <c r="K11" s="302" t="s">
        <v>16</v>
      </c>
      <c r="L11" s="303" t="s">
        <v>12</v>
      </c>
      <c r="M11" s="304"/>
    </row>
    <row r="12" spans="1:20" s="71" customFormat="1" ht="15" customHeight="1" x14ac:dyDescent="0.35">
      <c r="A12" s="317"/>
      <c r="B12" s="298"/>
      <c r="C12" s="298"/>
      <c r="D12" s="298"/>
      <c r="E12" s="305"/>
      <c r="F12" s="299"/>
      <c r="G12" s="300" t="s">
        <v>79</v>
      </c>
      <c r="H12" s="306"/>
      <c r="I12" s="301" t="s">
        <v>16</v>
      </c>
      <c r="J12" s="301" t="s">
        <v>16</v>
      </c>
      <c r="K12" s="302" t="s">
        <v>15</v>
      </c>
      <c r="L12" s="303" t="s">
        <v>91</v>
      </c>
      <c r="M12" s="307"/>
    </row>
    <row r="13" spans="1:20" s="71" customFormat="1" ht="15" customHeight="1" x14ac:dyDescent="0.35">
      <c r="A13" s="317"/>
      <c r="B13" s="298" t="s">
        <v>217</v>
      </c>
      <c r="C13" s="298"/>
      <c r="D13" s="298"/>
      <c r="E13" s="298"/>
      <c r="F13" s="299" t="s">
        <v>14</v>
      </c>
      <c r="G13" s="300" t="s">
        <v>322</v>
      </c>
      <c r="H13" s="306"/>
      <c r="I13" s="301" t="s">
        <v>9</v>
      </c>
      <c r="J13" s="301" t="s">
        <v>9</v>
      </c>
      <c r="K13" s="302" t="s">
        <v>13</v>
      </c>
      <c r="L13" s="303" t="s">
        <v>323</v>
      </c>
      <c r="M13" s="308" t="s">
        <v>12</v>
      </c>
    </row>
    <row r="14" spans="1:20" s="71" customFormat="1" ht="15" customHeight="1" x14ac:dyDescent="0.35">
      <c r="A14" s="317"/>
      <c r="B14" s="298" t="s">
        <v>11</v>
      </c>
      <c r="C14" s="298"/>
      <c r="D14" s="298" t="s">
        <v>213</v>
      </c>
      <c r="E14" s="298" t="s">
        <v>218</v>
      </c>
      <c r="F14" s="299" t="s">
        <v>4</v>
      </c>
      <c r="G14" s="300" t="s">
        <v>10</v>
      </c>
      <c r="H14" s="300" t="s">
        <v>80</v>
      </c>
      <c r="I14" s="301" t="s">
        <v>174</v>
      </c>
      <c r="J14" s="301" t="s">
        <v>174</v>
      </c>
      <c r="K14" s="302" t="s">
        <v>8</v>
      </c>
      <c r="L14" s="303" t="s">
        <v>175</v>
      </c>
      <c r="M14" s="308" t="s">
        <v>7</v>
      </c>
    </row>
    <row r="15" spans="1:20" s="71" customFormat="1" ht="15" customHeight="1" thickBot="1" x14ac:dyDescent="0.4">
      <c r="A15" s="318" t="s">
        <v>177</v>
      </c>
      <c r="B15" s="309" t="s">
        <v>6</v>
      </c>
      <c r="C15" s="309" t="s">
        <v>210</v>
      </c>
      <c r="D15" s="309" t="s">
        <v>214</v>
      </c>
      <c r="E15" s="309" t="s">
        <v>211</v>
      </c>
      <c r="F15" s="310" t="s">
        <v>5</v>
      </c>
      <c r="G15" s="311" t="s">
        <v>4</v>
      </c>
      <c r="H15" s="311" t="s">
        <v>3</v>
      </c>
      <c r="I15" s="312" t="s">
        <v>2</v>
      </c>
      <c r="J15" s="312" t="s">
        <v>1</v>
      </c>
      <c r="K15" s="313" t="s">
        <v>0</v>
      </c>
      <c r="L15" s="314" t="s">
        <v>78</v>
      </c>
      <c r="M15" s="315" t="s">
        <v>68</v>
      </c>
    </row>
    <row r="16" spans="1:20" s="293" customFormat="1" ht="16.5" customHeight="1" thickTop="1" x14ac:dyDescent="0.3">
      <c r="A16" s="319"/>
      <c r="B16" s="316"/>
      <c r="C16" s="316"/>
      <c r="D16" s="316"/>
      <c r="E16" s="316"/>
      <c r="F16" s="321"/>
      <c r="G16" s="322"/>
      <c r="H16" s="323"/>
      <c r="I16" s="323"/>
      <c r="J16" s="323"/>
      <c r="K16" s="321"/>
      <c r="L16" s="320"/>
      <c r="M16" s="320"/>
      <c r="N16" s="344"/>
      <c r="O16" s="344"/>
    </row>
    <row r="17" spans="1:17" s="293" customFormat="1" ht="16.5" customHeight="1" x14ac:dyDescent="0.3">
      <c r="A17" s="319"/>
      <c r="B17" s="316"/>
      <c r="C17" s="316"/>
      <c r="D17" s="316"/>
      <c r="E17" s="316"/>
      <c r="F17" s="321"/>
      <c r="G17" s="322"/>
      <c r="H17" s="323"/>
      <c r="I17" s="323"/>
      <c r="J17" s="323"/>
      <c r="K17" s="321"/>
      <c r="L17" s="320"/>
      <c r="M17" s="320"/>
      <c r="N17" s="344"/>
      <c r="O17" s="344"/>
    </row>
    <row r="18" spans="1:17" s="293" customFormat="1" ht="16.5" customHeight="1" x14ac:dyDescent="0.3">
      <c r="A18" s="319"/>
      <c r="B18" s="316"/>
      <c r="C18" s="316"/>
      <c r="D18" s="316"/>
      <c r="E18" s="316"/>
      <c r="F18" s="321"/>
      <c r="G18" s="322"/>
      <c r="H18" s="323"/>
      <c r="I18" s="323"/>
      <c r="J18" s="323"/>
      <c r="K18" s="321"/>
      <c r="L18" s="320"/>
      <c r="M18" s="320"/>
      <c r="N18" s="344"/>
      <c r="O18" s="344"/>
    </row>
    <row r="19" spans="1:17" s="293" customFormat="1" ht="16.5" customHeight="1" x14ac:dyDescent="0.3">
      <c r="A19" s="319"/>
      <c r="B19" s="316"/>
      <c r="C19" s="316"/>
      <c r="D19" s="316"/>
      <c r="E19" s="316"/>
      <c r="F19" s="321"/>
      <c r="G19" s="322"/>
      <c r="H19" s="323"/>
      <c r="I19" s="323"/>
      <c r="J19" s="323"/>
      <c r="K19" s="321"/>
      <c r="L19" s="320"/>
      <c r="M19" s="320"/>
      <c r="N19" s="344"/>
      <c r="O19" s="344"/>
    </row>
    <row r="20" spans="1:17" s="293" customFormat="1" ht="16.5" customHeight="1" x14ac:dyDescent="0.3">
      <c r="A20" s="319"/>
      <c r="B20" s="316"/>
      <c r="C20" s="316"/>
      <c r="D20" s="316"/>
      <c r="E20" s="316"/>
      <c r="F20" s="321"/>
      <c r="G20" s="322"/>
      <c r="H20" s="323"/>
      <c r="I20" s="323"/>
      <c r="J20" s="323"/>
      <c r="K20" s="321"/>
      <c r="L20" s="320"/>
      <c r="M20" s="320"/>
      <c r="N20" s="344"/>
      <c r="O20" s="344"/>
    </row>
    <row r="21" spans="1:17" s="293" customFormat="1" ht="16.5" customHeight="1" x14ac:dyDescent="0.3">
      <c r="A21" s="319"/>
      <c r="B21" s="316"/>
      <c r="C21" s="316"/>
      <c r="D21" s="316"/>
      <c r="E21" s="316"/>
      <c r="F21" s="321"/>
      <c r="G21" s="322"/>
      <c r="H21" s="323"/>
      <c r="I21" s="323"/>
      <c r="J21" s="323"/>
      <c r="K21" s="321"/>
      <c r="L21" s="320"/>
      <c r="M21" s="320"/>
      <c r="N21" s="344"/>
      <c r="O21" s="344"/>
    </row>
    <row r="22" spans="1:17" s="293" customFormat="1" ht="16.5" customHeight="1" x14ac:dyDescent="0.3">
      <c r="A22" s="319"/>
      <c r="B22" s="316"/>
      <c r="C22" s="316"/>
      <c r="D22" s="316"/>
      <c r="E22" s="316"/>
      <c r="F22" s="321"/>
      <c r="G22" s="322"/>
      <c r="H22" s="323"/>
      <c r="I22" s="323"/>
      <c r="J22" s="323"/>
      <c r="K22" s="321"/>
      <c r="L22" s="320"/>
      <c r="M22" s="320"/>
      <c r="N22" s="344"/>
      <c r="O22" s="344"/>
    </row>
    <row r="23" spans="1:17" s="293" customFormat="1" ht="16.5" customHeight="1" x14ac:dyDescent="0.3">
      <c r="A23" s="319"/>
      <c r="B23" s="316"/>
      <c r="C23" s="316"/>
      <c r="D23" s="316"/>
      <c r="E23" s="316"/>
      <c r="F23" s="321"/>
      <c r="G23" s="322"/>
      <c r="H23" s="323"/>
      <c r="I23" s="323"/>
      <c r="J23" s="323"/>
      <c r="K23" s="321"/>
      <c r="L23" s="320"/>
      <c r="M23" s="320"/>
      <c r="N23" s="344"/>
      <c r="O23" s="344"/>
    </row>
    <row r="24" spans="1:17" s="293" customFormat="1" ht="16.5" customHeight="1" x14ac:dyDescent="0.3">
      <c r="A24" s="319"/>
      <c r="B24" s="316"/>
      <c r="C24" s="316"/>
      <c r="D24" s="316"/>
      <c r="E24" s="316"/>
      <c r="F24" s="321"/>
      <c r="G24" s="322"/>
      <c r="H24" s="323"/>
      <c r="I24" s="323"/>
      <c r="J24" s="323"/>
      <c r="K24" s="321"/>
      <c r="L24" s="320"/>
      <c r="M24" s="320"/>
      <c r="N24" s="344"/>
      <c r="O24" s="344"/>
    </row>
    <row r="25" spans="1:17" s="293" customFormat="1" ht="16.5" customHeight="1" x14ac:dyDescent="0.3">
      <c r="A25" s="319"/>
      <c r="B25" s="316"/>
      <c r="C25" s="316"/>
      <c r="D25" s="316"/>
      <c r="E25" s="316"/>
      <c r="F25" s="321"/>
      <c r="G25" s="322"/>
      <c r="H25" s="323"/>
      <c r="I25" s="323"/>
      <c r="J25" s="323"/>
      <c r="K25" s="321"/>
      <c r="L25" s="320"/>
      <c r="M25" s="320"/>
      <c r="N25" s="344"/>
      <c r="O25" s="344"/>
    </row>
    <row r="26" spans="1:17" s="339" customFormat="1" ht="16.5" customHeight="1" x14ac:dyDescent="0.3">
      <c r="A26" s="319"/>
      <c r="B26" s="316"/>
      <c r="C26" s="316"/>
      <c r="D26" s="316"/>
      <c r="E26" s="316"/>
      <c r="F26" s="321"/>
      <c r="G26" s="322"/>
      <c r="H26" s="323"/>
      <c r="I26" s="323"/>
      <c r="J26" s="323"/>
      <c r="K26" s="321"/>
      <c r="L26" s="320"/>
      <c r="M26" s="320"/>
      <c r="N26" s="342"/>
      <c r="O26" s="342"/>
    </row>
    <row r="27" spans="1:17" s="339" customFormat="1" ht="16.5" customHeight="1" x14ac:dyDescent="0.3">
      <c r="A27" s="319"/>
      <c r="B27" s="316"/>
      <c r="C27" s="316"/>
      <c r="D27" s="316"/>
      <c r="E27" s="316"/>
      <c r="F27" s="321"/>
      <c r="G27" s="322"/>
      <c r="H27" s="322"/>
      <c r="I27" s="323"/>
      <c r="J27" s="323"/>
      <c r="K27" s="321"/>
      <c r="L27" s="340"/>
      <c r="M27" s="340"/>
      <c r="N27" s="342"/>
      <c r="O27" s="342"/>
      <c r="P27" s="341"/>
      <c r="Q27" s="341"/>
    </row>
    <row r="28" spans="1:17" s="339" customFormat="1" ht="16.5" customHeight="1" x14ac:dyDescent="0.3">
      <c r="A28" s="319"/>
      <c r="B28" s="316"/>
      <c r="C28" s="316"/>
      <c r="D28" s="316"/>
      <c r="E28" s="316"/>
      <c r="F28" s="321"/>
      <c r="G28" s="322"/>
      <c r="H28" s="322"/>
      <c r="I28" s="323"/>
      <c r="J28" s="323"/>
      <c r="K28" s="321"/>
      <c r="L28" s="340"/>
      <c r="M28" s="340"/>
      <c r="N28" s="342"/>
      <c r="O28" s="342"/>
      <c r="P28" s="341"/>
      <c r="Q28" s="341"/>
    </row>
    <row r="29" spans="1:17" s="339" customFormat="1" ht="16.5" customHeight="1" x14ac:dyDescent="0.3">
      <c r="A29" s="319"/>
      <c r="B29" s="316"/>
      <c r="C29" s="316"/>
      <c r="D29" s="316"/>
      <c r="E29" s="316"/>
      <c r="F29" s="321"/>
      <c r="G29" s="322"/>
      <c r="H29" s="322"/>
      <c r="I29" s="323"/>
      <c r="J29" s="323"/>
      <c r="K29" s="321"/>
      <c r="L29" s="320"/>
      <c r="M29" s="320"/>
      <c r="N29" s="341"/>
      <c r="O29" s="341"/>
      <c r="P29" s="341"/>
      <c r="Q29" s="341"/>
    </row>
    <row r="30" spans="1:17" s="293" customFormat="1" ht="16.5" customHeight="1" x14ac:dyDescent="0.3">
      <c r="A30" s="319"/>
      <c r="B30" s="316"/>
      <c r="C30" s="316"/>
      <c r="D30" s="316"/>
      <c r="E30" s="316"/>
      <c r="F30" s="321"/>
      <c r="G30" s="322"/>
      <c r="H30" s="323"/>
      <c r="I30" s="323"/>
      <c r="J30" s="323"/>
      <c r="K30" s="321"/>
      <c r="L30" s="320"/>
      <c r="M30" s="320"/>
    </row>
    <row r="31" spans="1:17" s="293" customFormat="1" ht="16.5" customHeight="1" x14ac:dyDescent="0.3">
      <c r="A31" s="319"/>
      <c r="B31" s="316"/>
      <c r="C31" s="316"/>
      <c r="D31" s="316"/>
      <c r="E31" s="316"/>
      <c r="F31" s="321"/>
      <c r="G31" s="322"/>
      <c r="H31" s="323"/>
      <c r="I31" s="323"/>
      <c r="J31" s="323"/>
      <c r="K31" s="321"/>
      <c r="L31" s="320"/>
      <c r="M31" s="320"/>
    </row>
    <row r="32" spans="1:17" s="293" customFormat="1" ht="16.5" customHeight="1" x14ac:dyDescent="0.3">
      <c r="A32" s="319"/>
      <c r="B32" s="316"/>
      <c r="C32" s="316"/>
      <c r="D32" s="316"/>
      <c r="E32" s="316"/>
      <c r="F32" s="321"/>
      <c r="G32" s="322"/>
      <c r="H32" s="323"/>
      <c r="I32" s="323"/>
      <c r="J32" s="323"/>
      <c r="K32" s="321"/>
      <c r="L32" s="320"/>
      <c r="M32" s="320"/>
    </row>
    <row r="33" spans="1:13" s="293" customFormat="1" ht="16.5" customHeight="1" x14ac:dyDescent="0.3">
      <c r="A33" s="319"/>
      <c r="B33" s="316"/>
      <c r="C33" s="316"/>
      <c r="D33" s="316"/>
      <c r="E33" s="316"/>
      <c r="F33" s="321"/>
      <c r="G33" s="322"/>
      <c r="H33" s="322"/>
      <c r="I33" s="323"/>
      <c r="J33" s="323"/>
      <c r="K33" s="321"/>
      <c r="L33" s="320"/>
      <c r="M33" s="320"/>
    </row>
    <row r="34" spans="1:13" s="293" customFormat="1" ht="16.5" customHeight="1" x14ac:dyDescent="0.3">
      <c r="A34" s="319"/>
      <c r="B34" s="316"/>
      <c r="C34" s="316"/>
      <c r="D34" s="316"/>
      <c r="E34" s="316"/>
      <c r="F34" s="321"/>
      <c r="G34" s="322"/>
      <c r="H34" s="323"/>
      <c r="I34" s="323"/>
      <c r="J34" s="323"/>
      <c r="K34" s="321"/>
      <c r="L34" s="320"/>
      <c r="M34" s="320"/>
    </row>
    <row r="35" spans="1:13" s="293" customFormat="1" ht="16.5" customHeight="1" x14ac:dyDescent="0.3">
      <c r="A35" s="319"/>
      <c r="B35" s="316"/>
      <c r="C35" s="316"/>
      <c r="D35" s="316"/>
      <c r="E35" s="316"/>
      <c r="F35" s="321"/>
      <c r="G35" s="322"/>
      <c r="H35" s="323"/>
      <c r="I35" s="323"/>
      <c r="J35" s="323"/>
      <c r="K35" s="321"/>
      <c r="L35" s="320"/>
      <c r="M35" s="320"/>
    </row>
    <row r="36" spans="1:13" s="293" customFormat="1" ht="16.5" customHeight="1" x14ac:dyDescent="0.3">
      <c r="A36" s="319"/>
      <c r="B36" s="316"/>
      <c r="C36" s="316"/>
      <c r="D36" s="316"/>
      <c r="E36" s="316"/>
      <c r="F36" s="321"/>
      <c r="G36" s="322"/>
      <c r="H36" s="323"/>
      <c r="I36" s="323"/>
      <c r="J36" s="323"/>
      <c r="K36" s="321"/>
      <c r="L36" s="320"/>
      <c r="M36" s="320"/>
    </row>
    <row r="37" spans="1:13" s="293" customFormat="1" ht="16.5" customHeight="1" x14ac:dyDescent="0.3">
      <c r="A37" s="319"/>
      <c r="B37" s="316"/>
      <c r="C37" s="316"/>
      <c r="D37" s="316"/>
      <c r="E37" s="316"/>
      <c r="F37" s="321"/>
      <c r="G37" s="322"/>
      <c r="H37" s="322"/>
      <c r="I37" s="323"/>
      <c r="J37" s="323"/>
      <c r="K37" s="321"/>
      <c r="L37" s="320"/>
      <c r="M37" s="320"/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6:E37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6:B37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B38:B1048576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E38:E1048576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1" t="s">
        <v>239</v>
      </c>
      <c r="B1" s="291"/>
      <c r="D1" s="291" t="s">
        <v>238</v>
      </c>
    </row>
    <row r="2" spans="1:4" x14ac:dyDescent="0.35">
      <c r="A2" t="s">
        <v>81</v>
      </c>
      <c r="B2" t="s">
        <v>228</v>
      </c>
      <c r="D2" t="s">
        <v>234</v>
      </c>
    </row>
    <row r="3" spans="1:4" x14ac:dyDescent="0.35">
      <c r="A3" t="s">
        <v>230</v>
      </c>
      <c r="B3" t="s">
        <v>229</v>
      </c>
      <c r="D3" t="s">
        <v>235</v>
      </c>
    </row>
    <row r="4" spans="1:4" x14ac:dyDescent="0.35">
      <c r="A4" t="s">
        <v>82</v>
      </c>
      <c r="B4" t="s">
        <v>227</v>
      </c>
      <c r="D4" t="s">
        <v>236</v>
      </c>
    </row>
    <row r="5" spans="1:4" x14ac:dyDescent="0.35">
      <c r="A5" t="s">
        <v>83</v>
      </c>
      <c r="B5" t="s">
        <v>231</v>
      </c>
      <c r="D5" t="s">
        <v>237</v>
      </c>
    </row>
    <row r="6" spans="1:4" x14ac:dyDescent="0.35">
      <c r="A6" t="s">
        <v>232</v>
      </c>
      <c r="B6" t="s">
        <v>86</v>
      </c>
    </row>
    <row r="7" spans="1:4" x14ac:dyDescent="0.35">
      <c r="A7" t="s">
        <v>233</v>
      </c>
      <c r="B7" t="s">
        <v>87</v>
      </c>
    </row>
    <row r="8" spans="1:4" x14ac:dyDescent="0.35">
      <c r="A8" t="s">
        <v>159</v>
      </c>
      <c r="B8" t="s">
        <v>326</v>
      </c>
    </row>
    <row r="10" spans="1:4" x14ac:dyDescent="0.35">
      <c r="A10" s="295" t="s">
        <v>292</v>
      </c>
    </row>
    <row r="17" spans="2:2" x14ac:dyDescent="0.35">
      <c r="B17" s="153"/>
    </row>
    <row r="45" spans="2:2" x14ac:dyDescent="0.35">
      <c r="B45" s="290"/>
    </row>
    <row r="46" spans="2:2" x14ac:dyDescent="0.35">
      <c r="B46" s="290"/>
    </row>
    <row r="47" spans="2:2" x14ac:dyDescent="0.35">
      <c r="B47" s="290"/>
    </row>
    <row r="48" spans="2:2" x14ac:dyDescent="0.35">
      <c r="B48" s="290"/>
    </row>
    <row r="49" spans="2:2" x14ac:dyDescent="0.35">
      <c r="B49" s="290"/>
    </row>
    <row r="50" spans="2:2" x14ac:dyDescent="0.35">
      <c r="B50" s="290"/>
    </row>
    <row r="51" spans="2:2" x14ac:dyDescent="0.35">
      <c r="B51" s="290"/>
    </row>
    <row r="52" spans="2:2" x14ac:dyDescent="0.35">
      <c r="B52" s="290"/>
    </row>
    <row r="53" spans="2:2" x14ac:dyDescent="0.35">
      <c r="B53" s="290"/>
    </row>
    <row r="54" spans="2:2" x14ac:dyDescent="0.35">
      <c r="B54" s="290"/>
    </row>
    <row r="55" spans="2:2" x14ac:dyDescent="0.35">
      <c r="B55" s="290"/>
    </row>
    <row r="56" spans="2:2" x14ac:dyDescent="0.35">
      <c r="B56" s="290"/>
    </row>
    <row r="57" spans="2:2" x14ac:dyDescent="0.35">
      <c r="B57" s="290"/>
    </row>
    <row r="58" spans="2:2" x14ac:dyDescent="0.35">
      <c r="B58" s="290"/>
    </row>
    <row r="59" spans="2:2" x14ac:dyDescent="0.35">
      <c r="B59" s="290"/>
    </row>
    <row r="60" spans="2:2" x14ac:dyDescent="0.35">
      <c r="B60" s="290"/>
    </row>
    <row r="61" spans="2:2" x14ac:dyDescent="0.35">
      <c r="B61" s="290"/>
    </row>
    <row r="62" spans="2:2" x14ac:dyDescent="0.35">
      <c r="B62" s="290"/>
    </row>
    <row r="63" spans="2:2" x14ac:dyDescent="0.35">
      <c r="B63" s="290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3" bestFit="1" customWidth="1"/>
    <col min="2" max="2" width="14.26953125" style="153" customWidth="1"/>
    <col min="3" max="3" width="15.7265625" style="153" bestFit="1" customWidth="1"/>
    <col min="4" max="4" width="11.26953125" style="153" customWidth="1"/>
    <col min="5" max="5" width="13.7265625" style="153" customWidth="1"/>
    <col min="6" max="6" width="11.453125" style="153" bestFit="1" customWidth="1"/>
    <col min="7" max="7" width="5.54296875" style="153" customWidth="1"/>
    <col min="8" max="8" width="7" style="153" bestFit="1" customWidth="1"/>
    <col min="9" max="9" width="9.453125" style="153" customWidth="1"/>
    <col min="10" max="13" width="14" style="153" customWidth="1"/>
    <col min="14" max="15" width="13.7265625" style="153" bestFit="1" customWidth="1"/>
    <col min="16" max="16" width="18.1796875" style="153" bestFit="1" customWidth="1"/>
    <col min="17" max="17" width="8.54296875" style="153" bestFit="1" customWidth="1"/>
    <col min="18" max="18" width="12.7265625" style="153" bestFit="1" customWidth="1"/>
    <col min="19" max="19" width="14.54296875" style="153" customWidth="1"/>
    <col min="20" max="20" width="13.7265625" style="153" bestFit="1" customWidth="1"/>
    <col min="21" max="21" width="25.7265625" style="153" customWidth="1"/>
    <col min="22" max="33" width="9.1796875" style="153" customWidth="1"/>
    <col min="34" max="16384" width="9.1796875" style="153"/>
  </cols>
  <sheetData>
    <row r="1" spans="1:38" x14ac:dyDescent="0.35">
      <c r="A1" s="391" t="s">
        <v>169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3" t="s">
        <v>291</v>
      </c>
    </row>
    <row r="2" spans="1:38" x14ac:dyDescent="0.35">
      <c r="V2" s="157" t="s">
        <v>162</v>
      </c>
      <c r="W2" s="157" t="s">
        <v>162</v>
      </c>
      <c r="X2" s="157"/>
      <c r="Y2" s="157"/>
      <c r="Z2" s="157"/>
      <c r="AA2" s="157"/>
      <c r="AB2" s="157"/>
      <c r="AC2" s="157"/>
      <c r="AD2" s="157"/>
      <c r="AE2" s="157"/>
      <c r="AF2" s="157" t="s">
        <v>74</v>
      </c>
      <c r="AG2" s="157" t="s">
        <v>161</v>
      </c>
    </row>
    <row r="3" spans="1:38" x14ac:dyDescent="0.35">
      <c r="A3" s="153" t="s">
        <v>44</v>
      </c>
      <c r="B3" s="153" t="s">
        <v>46</v>
      </c>
      <c r="C3" s="153" t="s">
        <v>45</v>
      </c>
      <c r="D3" s="153" t="s">
        <v>47</v>
      </c>
      <c r="E3" s="153" t="s">
        <v>34</v>
      </c>
      <c r="F3" s="153" t="s">
        <v>35</v>
      </c>
      <c r="G3" s="153" t="s">
        <v>36</v>
      </c>
      <c r="H3" s="153" t="s">
        <v>48</v>
      </c>
      <c r="I3" s="153" t="s">
        <v>49</v>
      </c>
      <c r="J3" s="153" t="s">
        <v>50</v>
      </c>
      <c r="K3" s="153" t="s">
        <v>58</v>
      </c>
      <c r="L3" s="153" t="s">
        <v>164</v>
      </c>
      <c r="M3" s="153" t="s">
        <v>165</v>
      </c>
      <c r="N3" s="153" t="s">
        <v>166</v>
      </c>
      <c r="O3" s="153" t="s">
        <v>167</v>
      </c>
      <c r="P3" s="153" t="s">
        <v>168</v>
      </c>
      <c r="Q3" s="153" t="s">
        <v>51</v>
      </c>
      <c r="R3" s="153" t="s">
        <v>40</v>
      </c>
      <c r="S3" s="153" t="s">
        <v>38</v>
      </c>
      <c r="T3" s="153" t="s">
        <v>52</v>
      </c>
      <c r="U3" s="153" t="s">
        <v>151</v>
      </c>
      <c r="V3" s="153" t="s">
        <v>152</v>
      </c>
      <c r="W3" s="153" t="s">
        <v>219</v>
      </c>
      <c r="X3" s="153" t="s">
        <v>220</v>
      </c>
      <c r="Y3" s="153" t="s">
        <v>221</v>
      </c>
      <c r="Z3" s="153" t="s">
        <v>222</v>
      </c>
      <c r="AA3" s="153" t="s">
        <v>223</v>
      </c>
      <c r="AB3" s="153" t="s">
        <v>224</v>
      </c>
      <c r="AC3" s="153" t="s">
        <v>225</v>
      </c>
      <c r="AD3" s="153" t="s">
        <v>226</v>
      </c>
      <c r="AE3" s="153" t="s">
        <v>153</v>
      </c>
      <c r="AF3" s="153" t="s">
        <v>154</v>
      </c>
      <c r="AG3" s="153" t="s">
        <v>156</v>
      </c>
      <c r="AH3" s="153" t="s">
        <v>155</v>
      </c>
      <c r="AI3" s="153" t="s">
        <v>157</v>
      </c>
      <c r="AJ3" s="153" t="s">
        <v>184</v>
      </c>
      <c r="AK3" s="153" t="s">
        <v>207</v>
      </c>
      <c r="AL3" s="153" t="s">
        <v>208</v>
      </c>
    </row>
    <row r="4" spans="1:38" x14ac:dyDescent="0.35">
      <c r="A4" s="153" t="str">
        <f>'Cover Page'!B9</f>
        <v>Pacific Indemnity Insurance Company</v>
      </c>
      <c r="B4" s="153">
        <f>'Cover Page'!L9</f>
        <v>20346</v>
      </c>
      <c r="C4" s="153" t="str">
        <f>'Cover Page'!B13</f>
        <v>Chubb</v>
      </c>
      <c r="D4" s="154" t="str">
        <f>'Cover Page'!L13</f>
        <v>0626</v>
      </c>
      <c r="E4" s="153" t="str">
        <f>'Cover Page'!B17</f>
        <v>436 Walnut Street</v>
      </c>
      <c r="F4" s="153" t="str">
        <f>'Cover Page'!B20</f>
        <v>Philadelphia</v>
      </c>
      <c r="G4" s="153" t="str">
        <f>'Cover Page'!I20</f>
        <v>PA</v>
      </c>
      <c r="H4" s="154">
        <f>'Cover Page'!L20</f>
        <v>19106</v>
      </c>
      <c r="I4" s="153" t="b">
        <v>1</v>
      </c>
      <c r="J4" s="153" t="b">
        <v>0</v>
      </c>
      <c r="K4" s="155">
        <f>'Cover Page'!B32</f>
        <v>44057</v>
      </c>
      <c r="L4" s="175" t="str">
        <f>'Cover Page'!B35</f>
        <v>Kashyap Saraiya</v>
      </c>
      <c r="M4" s="175" t="str">
        <f>'Cover Page'!B38</f>
        <v>Senior Vice President</v>
      </c>
      <c r="N4" s="218" t="str">
        <f>'Cover Page'!I35</f>
        <v>908-572-5063</v>
      </c>
      <c r="O4" s="218">
        <f>'Cover Page'!L35</f>
        <v>0</v>
      </c>
      <c r="P4" s="153" t="str">
        <f>'Cover Page'!I38</f>
        <v>Kashyap.Saraiya@Chubb.com</v>
      </c>
      <c r="Q4" s="153" t="str">
        <f>'Cover Page'!B42</f>
        <v>Christian Holmwood</v>
      </c>
      <c r="R4" s="153" t="str">
        <f>'Cover Page'!B46</f>
        <v>Senior Manager, North America Regulatory Affairs</v>
      </c>
      <c r="S4" s="218" t="str">
        <f>'Cover Page'!I42</f>
        <v>215-640-4904</v>
      </c>
      <c r="T4" s="218">
        <f>'Cover Page'!L42</f>
        <v>0</v>
      </c>
      <c r="U4" s="153" t="str">
        <f>'Cover Page'!I46</f>
        <v>Christian.Holmwood@chubb.com</v>
      </c>
      <c r="V4" s="154">
        <f>Questionnaire!U10</f>
        <v>1</v>
      </c>
      <c r="W4" s="154">
        <f>Questionnaire!U12</f>
        <v>0</v>
      </c>
      <c r="X4" s="154">
        <f>Questionnaire!U13</f>
        <v>1</v>
      </c>
      <c r="Y4" s="154">
        <f>Questionnaire!U14</f>
        <v>1</v>
      </c>
      <c r="Z4" s="154">
        <f>Questionnaire!U15</f>
        <v>1</v>
      </c>
      <c r="AA4" s="154">
        <f>Questionnaire!U16</f>
        <v>1</v>
      </c>
      <c r="AB4" s="154">
        <f>Questionnaire!U17</f>
        <v>0</v>
      </c>
      <c r="AC4" s="154">
        <f>Questionnaire!U18</f>
        <v>0</v>
      </c>
      <c r="AD4" s="154">
        <f>Questionnaire!E19</f>
        <v>0</v>
      </c>
      <c r="AE4" s="154">
        <f>Questionnaire!U22</f>
        <v>0</v>
      </c>
      <c r="AF4" s="154">
        <f>Questionnaire!U26</f>
        <v>1</v>
      </c>
      <c r="AG4" s="154">
        <f>Questionnaire!U28</f>
        <v>0</v>
      </c>
      <c r="AH4" s="154">
        <f>Questionnaire!U34</f>
        <v>0</v>
      </c>
      <c r="AI4" s="154">
        <f>Questionnaire!U35</f>
        <v>1</v>
      </c>
      <c r="AJ4" s="175" t="str">
        <f>Questionnaire!E37</f>
        <v xml:space="preserve">20-845, 20-845-A, 20-845-B, 20-845-C Adoption of ISO Loss Cost 
</v>
      </c>
      <c r="AK4" s="153" t="str">
        <f>'Explanatory Memorandum'!C14</f>
        <v xml:space="preserve">All lines of business for all size businesses are evaluating Insureds’ requests to adjust coverage, and will consider requests for reductions in exposures. 
In addition, please note the following:
• Commercial Auto Insurance:
Mid-size, Large businesses, and Loss-Sensitive programs – For auditable policies, any reduction in exposure would be captured during the annual premium audit process. 
• Workers’ Compensation Insurance:
Mid-size, Large businesses, and Loss-Sensitive programs – Any reduction in exposure would be captured during the annual premium audit process. 
• Commercial Multiple Peril Insurance:
Mid-size and Large businesses –For auditable coverages or policies, any reduction in exposure would be captured during the annual premium audit process. 
• Commercial Liability Insurance:
Mid-size, Large businesses, and Loss-Sensitive programs – 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 </v>
      </c>
      <c r="AL4" s="153">
        <f>'Explanatory Memorandum'!C33</f>
        <v>0</v>
      </c>
    </row>
    <row r="6" spans="1:38" x14ac:dyDescent="0.35">
      <c r="I6" s="250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2" customWidth="1"/>
    <col min="4" max="4" width="7.54296875" style="243" customWidth="1"/>
    <col min="5" max="6" width="6.453125" style="243" customWidth="1"/>
    <col min="7" max="7" width="9.1796875" style="244" customWidth="1"/>
    <col min="8" max="8" width="7.453125" style="242" customWidth="1"/>
    <col min="9" max="9" width="6" style="243" customWidth="1"/>
    <col min="10" max="10" width="4" style="243" customWidth="1"/>
    <col min="11" max="11" width="5.81640625" style="243" customWidth="1"/>
    <col min="12" max="12" width="9" style="243" bestFit="1" customWidth="1"/>
    <col min="13" max="13" width="9.54296875" style="243" customWidth="1"/>
    <col min="14" max="14" width="11.7265625" style="243" customWidth="1"/>
    <col min="15" max="15" width="12.453125" style="243" customWidth="1"/>
    <col min="16" max="16" width="8.26953125" style="244" customWidth="1"/>
    <col min="17" max="17" width="6.453125" style="236" customWidth="1"/>
    <col min="18" max="18" width="5.1796875" style="236" customWidth="1"/>
    <col min="19" max="19" width="7.1796875" style="236" customWidth="1"/>
    <col min="20" max="20" width="6.453125" style="236" customWidth="1"/>
    <col min="21" max="21" width="6.1796875" style="244" bestFit="1" customWidth="1"/>
  </cols>
  <sheetData>
    <row r="1" spans="1:27" x14ac:dyDescent="0.35">
      <c r="A1" s="230"/>
      <c r="B1" s="230"/>
      <c r="C1" s="393" t="s">
        <v>187</v>
      </c>
      <c r="D1" s="394"/>
      <c r="E1" s="394"/>
      <c r="F1" s="394"/>
      <c r="G1" s="395"/>
      <c r="H1" s="396" t="s">
        <v>188</v>
      </c>
      <c r="I1" s="397"/>
      <c r="J1" s="397"/>
      <c r="K1" s="397"/>
      <c r="L1" s="397"/>
      <c r="M1" s="397"/>
      <c r="N1" s="397"/>
      <c r="O1" s="397"/>
      <c r="P1" s="398"/>
      <c r="Q1" s="393" t="s">
        <v>189</v>
      </c>
      <c r="R1" s="394"/>
      <c r="S1" s="394"/>
      <c r="T1" s="394"/>
      <c r="U1" s="395"/>
    </row>
    <row r="2" spans="1:27" s="227" customFormat="1" ht="44" thickBot="1" x14ac:dyDescent="0.4">
      <c r="A2" s="231" t="s">
        <v>177</v>
      </c>
      <c r="B2" s="232" t="s">
        <v>176</v>
      </c>
      <c r="C2" s="237" t="s">
        <v>190</v>
      </c>
      <c r="D2" s="233" t="s">
        <v>191</v>
      </c>
      <c r="E2" s="233" t="s">
        <v>192</v>
      </c>
      <c r="F2" s="233" t="s">
        <v>206</v>
      </c>
      <c r="G2" s="238" t="s">
        <v>193</v>
      </c>
      <c r="H2" s="245" t="s">
        <v>194</v>
      </c>
      <c r="I2" s="234" t="s">
        <v>195</v>
      </c>
      <c r="J2" s="234" t="s">
        <v>60</v>
      </c>
      <c r="K2" s="234" t="s">
        <v>196</v>
      </c>
      <c r="L2" s="234" t="s">
        <v>197</v>
      </c>
      <c r="M2" s="234" t="s">
        <v>198</v>
      </c>
      <c r="N2" s="234" t="s">
        <v>199</v>
      </c>
      <c r="O2" s="234" t="s">
        <v>215</v>
      </c>
      <c r="P2" s="246" t="s">
        <v>200</v>
      </c>
      <c r="Q2" s="233" t="s">
        <v>201</v>
      </c>
      <c r="R2" s="233" t="s">
        <v>202</v>
      </c>
      <c r="S2" s="233" t="s">
        <v>203</v>
      </c>
      <c r="T2" s="233" t="s">
        <v>205</v>
      </c>
      <c r="U2" s="238" t="s">
        <v>204</v>
      </c>
    </row>
    <row r="3" spans="1:27" ht="15" thickTop="1" x14ac:dyDescent="0.35">
      <c r="A3" s="153">
        <f>'Cover Page'!$L$9</f>
        <v>20346</v>
      </c>
      <c r="B3" s="153" t="s">
        <v>81</v>
      </c>
      <c r="C3" s="239">
        <f>Questionnaire!$U$44</f>
        <v>0</v>
      </c>
      <c r="D3" s="240">
        <f>Questionnaire!$U$45</f>
        <v>0</v>
      </c>
      <c r="E3" s="240">
        <f>Questionnaire!$U$46</f>
        <v>0</v>
      </c>
      <c r="F3" s="240">
        <f>Questionnaire!$U$47</f>
        <v>0</v>
      </c>
      <c r="G3" s="241">
        <f>Questionnaire!$U$48</f>
        <v>0</v>
      </c>
      <c r="H3" s="239">
        <f>Questionnaire!$U$55</f>
        <v>0</v>
      </c>
      <c r="I3" s="240">
        <f>Questionnaire!$U$58</f>
        <v>0</v>
      </c>
      <c r="J3" s="240">
        <f>Questionnaire!$U$59</f>
        <v>0</v>
      </c>
      <c r="K3" s="240">
        <f>Questionnaire!$U$60</f>
        <v>0</v>
      </c>
      <c r="L3" s="240">
        <f>Questionnaire!$U$61</f>
        <v>0</v>
      </c>
      <c r="M3" s="247">
        <f>Questionnaire!$U$68</f>
        <v>0</v>
      </c>
      <c r="N3" s="248">
        <f>Questionnaire!$U$69</f>
        <v>0</v>
      </c>
      <c r="O3" s="274">
        <f>Questionnaire!G70</f>
        <v>0</v>
      </c>
      <c r="P3" s="249">
        <f>Questionnaire!$U$73</f>
        <v>0</v>
      </c>
      <c r="Q3" s="235">
        <f>Questionnaire!$U$81</f>
        <v>0</v>
      </c>
      <c r="R3" s="235">
        <f>Questionnaire!$U$82</f>
        <v>0</v>
      </c>
      <c r="S3" s="235">
        <f>Questionnaire!$U$83</f>
        <v>0</v>
      </c>
      <c r="T3" s="235">
        <f>Questionnaire!$U$84</f>
        <v>0</v>
      </c>
      <c r="U3" s="241">
        <f>Questionnaire!$U$85</f>
        <v>0</v>
      </c>
    </row>
    <row r="4" spans="1:27" x14ac:dyDescent="0.35">
      <c r="A4" s="153">
        <f>'Cover Page'!$L$9</f>
        <v>20346</v>
      </c>
      <c r="B4" s="153" t="s">
        <v>230</v>
      </c>
      <c r="C4" s="239">
        <f>Questionnaire!$V$44</f>
        <v>0</v>
      </c>
      <c r="D4" s="240">
        <f>Questionnaire!$V$45</f>
        <v>0</v>
      </c>
      <c r="E4" s="240">
        <f>Questionnaire!$V$46</f>
        <v>0</v>
      </c>
      <c r="F4" s="240">
        <f>Questionnaire!$V$47</f>
        <v>0</v>
      </c>
      <c r="G4" s="241">
        <f>Questionnaire!$V$48</f>
        <v>0</v>
      </c>
      <c r="H4" s="239">
        <f>Questionnaire!$V$55</f>
        <v>0</v>
      </c>
      <c r="I4" s="240">
        <f>Questionnaire!$V$58</f>
        <v>0</v>
      </c>
      <c r="J4" s="240">
        <f>Questionnaire!$V$59</f>
        <v>0</v>
      </c>
      <c r="K4" s="240">
        <f>Questionnaire!$V$60</f>
        <v>0</v>
      </c>
      <c r="L4" s="240">
        <f>Questionnaire!$V$61</f>
        <v>0</v>
      </c>
      <c r="M4" s="247">
        <f>Questionnaire!$V$68</f>
        <v>0</v>
      </c>
      <c r="N4" s="248">
        <f>Questionnaire!$V$69</f>
        <v>0</v>
      </c>
      <c r="O4" s="274">
        <f>Questionnaire!H70</f>
        <v>0</v>
      </c>
      <c r="P4" s="249">
        <f>Questionnaire!$V$73</f>
        <v>1</v>
      </c>
      <c r="Q4" s="235">
        <f>Questionnaire!$V$81</f>
        <v>1</v>
      </c>
      <c r="R4" s="235">
        <f>Questionnaire!$V$82</f>
        <v>1</v>
      </c>
      <c r="S4" s="235">
        <f>Questionnaire!$V$83</f>
        <v>1</v>
      </c>
      <c r="T4" s="235">
        <f>Questionnaire!$V$84</f>
        <v>0</v>
      </c>
      <c r="U4" s="241">
        <f>Questionnaire!$V$85</f>
        <v>0</v>
      </c>
    </row>
    <row r="5" spans="1:27" x14ac:dyDescent="0.35">
      <c r="A5" s="153">
        <f>'Cover Page'!$L$9</f>
        <v>20346</v>
      </c>
      <c r="B5" s="153" t="s">
        <v>82</v>
      </c>
      <c r="C5" s="239">
        <f>Questionnaire!$W$44</f>
        <v>0</v>
      </c>
      <c r="D5" s="240">
        <f>Questionnaire!$W$45</f>
        <v>0</v>
      </c>
      <c r="E5" s="240">
        <f>Questionnaire!$W$46</f>
        <v>0</v>
      </c>
      <c r="F5" s="240">
        <f>Questionnaire!$W$47</f>
        <v>0</v>
      </c>
      <c r="G5" s="241">
        <f>Questionnaire!$W$48</f>
        <v>0</v>
      </c>
      <c r="H5" s="239">
        <f>Questionnaire!$W$55</f>
        <v>0</v>
      </c>
      <c r="I5" s="240">
        <f>Questionnaire!$W$58</f>
        <v>0</v>
      </c>
      <c r="J5" s="240">
        <f>Questionnaire!$W$59</f>
        <v>0</v>
      </c>
      <c r="K5" s="240">
        <f>Questionnaire!$W$60</f>
        <v>0</v>
      </c>
      <c r="L5" s="240">
        <f>Questionnaire!$W$61</f>
        <v>0</v>
      </c>
      <c r="M5" s="247">
        <f>Questionnaire!$W$68</f>
        <v>0</v>
      </c>
      <c r="N5" s="248">
        <f>Questionnaire!$W$69</f>
        <v>0</v>
      </c>
      <c r="O5" s="274">
        <f>Questionnaire!I70</f>
        <v>0</v>
      </c>
      <c r="P5" s="249">
        <f>Questionnaire!$W$73</f>
        <v>1</v>
      </c>
      <c r="Q5" s="235">
        <f>Questionnaire!$W$81</f>
        <v>1</v>
      </c>
      <c r="R5" s="235">
        <f>Questionnaire!$W$82</f>
        <v>1</v>
      </c>
      <c r="S5" s="235">
        <f>Questionnaire!$W$83</f>
        <v>1</v>
      </c>
      <c r="T5" s="235">
        <f>Questionnaire!$W$84</f>
        <v>1</v>
      </c>
      <c r="U5" s="241">
        <f>Questionnaire!$W$85</f>
        <v>0</v>
      </c>
    </row>
    <row r="6" spans="1:27" x14ac:dyDescent="0.35">
      <c r="A6" s="153">
        <f>'Cover Page'!$L$9</f>
        <v>20346</v>
      </c>
      <c r="B6" s="153" t="s">
        <v>83</v>
      </c>
      <c r="C6" s="239">
        <f>Questionnaire!$X$44</f>
        <v>0</v>
      </c>
      <c r="D6" s="240">
        <f>Questionnaire!$X$45</f>
        <v>0</v>
      </c>
      <c r="E6" s="240">
        <f>Questionnaire!$X$46</f>
        <v>0</v>
      </c>
      <c r="F6" s="240">
        <f>Questionnaire!$X$47</f>
        <v>0</v>
      </c>
      <c r="G6" s="241">
        <f>Questionnaire!$X$48</f>
        <v>0</v>
      </c>
      <c r="H6" s="239">
        <f>Questionnaire!$X$55</f>
        <v>0</v>
      </c>
      <c r="I6" s="240">
        <f>Questionnaire!$X$58</f>
        <v>0</v>
      </c>
      <c r="J6" s="240">
        <f>Questionnaire!$X$59</f>
        <v>0</v>
      </c>
      <c r="K6" s="240">
        <f>Questionnaire!$X$60</f>
        <v>0</v>
      </c>
      <c r="L6" s="240">
        <f>Questionnaire!$X$61</f>
        <v>0</v>
      </c>
      <c r="M6" s="247">
        <f>Questionnaire!$X$68</f>
        <v>0</v>
      </c>
      <c r="N6" s="248">
        <f>Questionnaire!$X$69</f>
        <v>0</v>
      </c>
      <c r="O6" s="274">
        <f>Questionnaire!J70</f>
        <v>0</v>
      </c>
      <c r="P6" s="249">
        <f>Questionnaire!$X$73</f>
        <v>1</v>
      </c>
      <c r="Q6" s="235">
        <f>Questionnaire!$X$81</f>
        <v>1</v>
      </c>
      <c r="R6" s="235">
        <f>Questionnaire!$X$82</f>
        <v>1</v>
      </c>
      <c r="S6" s="235">
        <f>Questionnaire!$X$83</f>
        <v>1</v>
      </c>
      <c r="T6" s="235">
        <f>Questionnaire!$X$84</f>
        <v>0</v>
      </c>
      <c r="U6" s="241">
        <f>Questionnaire!$X$85</f>
        <v>0</v>
      </c>
    </row>
    <row r="7" spans="1:27" x14ac:dyDescent="0.35">
      <c r="A7" s="153">
        <f>'Cover Page'!$L$9</f>
        <v>20346</v>
      </c>
      <c r="B7" s="153" t="s">
        <v>232</v>
      </c>
      <c r="C7" s="239">
        <f>Questionnaire!$Y$44</f>
        <v>0</v>
      </c>
      <c r="D7" s="240">
        <f>Questionnaire!$Y$45</f>
        <v>0</v>
      </c>
      <c r="E7" s="208">
        <f>Questionnaire!$Y$46</f>
        <v>0</v>
      </c>
      <c r="F7" s="208">
        <f>Questionnaire!$Y$47</f>
        <v>0</v>
      </c>
      <c r="G7" s="241">
        <f>Questionnaire!$Y$48</f>
        <v>0</v>
      </c>
      <c r="H7" s="239">
        <f>Questionnaire!$Y$55</f>
        <v>0</v>
      </c>
      <c r="I7" s="240">
        <f>Questionnaire!$Y$58</f>
        <v>0</v>
      </c>
      <c r="J7" s="240">
        <f>Questionnaire!$Y$59</f>
        <v>0</v>
      </c>
      <c r="K7" s="240">
        <f>Questionnaire!$Y$60</f>
        <v>0</v>
      </c>
      <c r="L7" s="240">
        <f>Questionnaire!$Y$61</f>
        <v>0</v>
      </c>
      <c r="M7" s="247">
        <f>Questionnaire!$Y$68</f>
        <v>0</v>
      </c>
      <c r="N7" s="248">
        <f>Questionnaire!$Y$69</f>
        <v>0</v>
      </c>
      <c r="O7" s="274">
        <f>Questionnaire!K70</f>
        <v>0</v>
      </c>
      <c r="P7" s="249">
        <f>Questionnaire!$Y$73</f>
        <v>1</v>
      </c>
      <c r="Q7" s="235">
        <f>Questionnaire!$Y$81</f>
        <v>1</v>
      </c>
      <c r="R7" s="235">
        <f>Questionnaire!$Y$82</f>
        <v>1</v>
      </c>
      <c r="S7" s="235">
        <f>Questionnaire!$Y$83</f>
        <v>1</v>
      </c>
      <c r="T7" s="235">
        <f>Questionnaire!$Y$84</f>
        <v>0</v>
      </c>
      <c r="U7" s="241">
        <f>Questionnaire!$Y$85</f>
        <v>0</v>
      </c>
    </row>
    <row r="8" spans="1:27" x14ac:dyDescent="0.35">
      <c r="A8" s="153">
        <f>'Cover Page'!$L$9</f>
        <v>20346</v>
      </c>
      <c r="B8" s="153" t="s">
        <v>233</v>
      </c>
      <c r="C8" s="239">
        <f>Questionnaire!$Z$44</f>
        <v>0</v>
      </c>
      <c r="D8" s="240">
        <f>Questionnaire!$Z$45</f>
        <v>0</v>
      </c>
      <c r="E8" s="240">
        <f>Questionnaire!$Z$46</f>
        <v>0</v>
      </c>
      <c r="F8" s="240">
        <f>Questionnaire!$Z$47</f>
        <v>0</v>
      </c>
      <c r="G8" s="241">
        <f>Questionnaire!$Z$48</f>
        <v>0</v>
      </c>
      <c r="H8" s="239">
        <f>Questionnaire!$Z$55</f>
        <v>0</v>
      </c>
      <c r="I8" s="240">
        <f>Questionnaire!$Z$58</f>
        <v>0</v>
      </c>
      <c r="J8" s="240">
        <f>Questionnaire!$Z$59</f>
        <v>0</v>
      </c>
      <c r="K8" s="240">
        <f>Questionnaire!$Z$60</f>
        <v>0</v>
      </c>
      <c r="L8" s="240">
        <f>Questionnaire!$Z$61</f>
        <v>0</v>
      </c>
      <c r="M8" s="247">
        <f>Questionnaire!$Z$68</f>
        <v>0</v>
      </c>
      <c r="N8" s="248">
        <f>Questionnaire!$Z$69</f>
        <v>0</v>
      </c>
      <c r="O8" s="274">
        <f>Questionnaire!L70</f>
        <v>0</v>
      </c>
      <c r="P8" s="249">
        <f>Questionnaire!$Z$73</f>
        <v>0</v>
      </c>
      <c r="Q8" s="235">
        <f>Questionnaire!$Z$81</f>
        <v>0</v>
      </c>
      <c r="R8" s="235">
        <f>Questionnaire!$Z$82</f>
        <v>0</v>
      </c>
      <c r="S8" s="235">
        <f>Questionnaire!$Z$83</f>
        <v>0</v>
      </c>
      <c r="T8" s="235">
        <f>Questionnaire!$Z$84</f>
        <v>0</v>
      </c>
      <c r="U8" s="241">
        <f>Questionnaire!$Z$85</f>
        <v>0</v>
      </c>
    </row>
    <row r="9" spans="1:27" x14ac:dyDescent="0.35">
      <c r="A9" s="153">
        <f>'Cover Page'!$L$9</f>
        <v>20346</v>
      </c>
      <c r="B9" s="153" t="s">
        <v>159</v>
      </c>
      <c r="C9" s="239">
        <f>Questionnaire!$AA$44</f>
        <v>0</v>
      </c>
      <c r="D9" s="240">
        <f>Questionnaire!$AA$45</f>
        <v>0</v>
      </c>
      <c r="E9" s="240">
        <f>Questionnaire!$AA$46</f>
        <v>0</v>
      </c>
      <c r="F9" s="240">
        <f>Questionnaire!$AA$47</f>
        <v>0</v>
      </c>
      <c r="G9" s="241">
        <f>Questionnaire!$AA$48</f>
        <v>0</v>
      </c>
      <c r="H9" s="239">
        <f>Questionnaire!$AA$55</f>
        <v>0</v>
      </c>
      <c r="I9" s="240">
        <f>Questionnaire!$AA$58</f>
        <v>0</v>
      </c>
      <c r="J9" s="240">
        <f>Questionnaire!$AA$59</f>
        <v>0</v>
      </c>
      <c r="K9" s="240">
        <f>Questionnaire!$AA$60</f>
        <v>0</v>
      </c>
      <c r="L9" s="240">
        <f>Questionnaire!$AA$61</f>
        <v>0</v>
      </c>
      <c r="M9" s="247">
        <f>Questionnaire!$AA$68</f>
        <v>0</v>
      </c>
      <c r="N9" s="248">
        <f>Questionnaire!$AA$69</f>
        <v>0</v>
      </c>
      <c r="O9" s="274">
        <f>Questionnaire!M70</f>
        <v>0</v>
      </c>
      <c r="P9" s="249">
        <f>Questionnaire!$AA$73</f>
        <v>0</v>
      </c>
      <c r="Q9" s="235">
        <f>Questionnaire!$AA$81</f>
        <v>0</v>
      </c>
      <c r="R9" s="235">
        <f>Questionnaire!$AA$82</f>
        <v>0</v>
      </c>
      <c r="S9" s="235">
        <f>Questionnaire!$AA$83</f>
        <v>0</v>
      </c>
      <c r="T9" s="235">
        <f>Questionnaire!$AA$84</f>
        <v>0</v>
      </c>
      <c r="U9" s="241">
        <f>Questionnaire!$AA$85</f>
        <v>0</v>
      </c>
    </row>
    <row r="14" spans="1:27" x14ac:dyDescent="0.35">
      <c r="V14" s="217"/>
      <c r="W14" s="217"/>
      <c r="X14" s="217"/>
      <c r="Y14" s="216"/>
      <c r="Z14" s="211"/>
      <c r="AA14" s="211"/>
    </row>
    <row r="15" spans="1:27" x14ac:dyDescent="0.35">
      <c r="V15" s="217"/>
      <c r="W15" s="217"/>
      <c r="X15" s="217"/>
      <c r="Y15" s="216"/>
      <c r="Z15" s="211"/>
      <c r="AA15" s="211"/>
    </row>
    <row r="16" spans="1:27" x14ac:dyDescent="0.35">
      <c r="V16" s="217"/>
      <c r="W16" s="217"/>
      <c r="X16" s="217"/>
      <c r="Y16" s="216"/>
      <c r="Z16" s="211"/>
      <c r="AA16" s="211"/>
    </row>
    <row r="17" spans="22:27" x14ac:dyDescent="0.35">
      <c r="V17" s="217"/>
      <c r="W17" s="217"/>
      <c r="X17" s="217"/>
      <c r="Y17" s="216"/>
      <c r="Z17" s="211"/>
      <c r="AA17" s="211"/>
    </row>
    <row r="18" spans="22:27" x14ac:dyDescent="0.35">
      <c r="V18" s="217"/>
      <c r="W18" s="217"/>
      <c r="X18" s="217"/>
      <c r="Y18" s="216"/>
      <c r="Z18" s="211"/>
      <c r="AA18" s="211"/>
    </row>
    <row r="19" spans="22:27" x14ac:dyDescent="0.35">
      <c r="V19" s="217"/>
      <c r="W19" s="217"/>
      <c r="X19" s="217"/>
      <c r="Y19" s="216"/>
      <c r="Z19" s="211"/>
      <c r="AA19" s="211"/>
    </row>
    <row r="20" spans="22:27" x14ac:dyDescent="0.35">
      <c r="V20" s="217"/>
      <c r="W20" s="217"/>
      <c r="X20" s="217"/>
      <c r="Y20" s="216"/>
      <c r="Z20" s="211"/>
      <c r="AA20" s="211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4"/>
  </cols>
  <sheetData>
    <row r="1" spans="1:2" ht="15.5" x14ac:dyDescent="0.35">
      <c r="A1" s="151" t="s">
        <v>101</v>
      </c>
      <c r="B1" s="294" t="s">
        <v>242</v>
      </c>
    </row>
    <row r="2" spans="1:2" ht="15.5" x14ac:dyDescent="0.35">
      <c r="A2" s="151" t="s">
        <v>102</v>
      </c>
      <c r="B2" s="294" t="s">
        <v>243</v>
      </c>
    </row>
    <row r="3" spans="1:2" ht="15.5" x14ac:dyDescent="0.35">
      <c r="A3" s="151" t="s">
        <v>103</v>
      </c>
      <c r="B3" s="294" t="s">
        <v>244</v>
      </c>
    </row>
    <row r="4" spans="1:2" ht="15.5" x14ac:dyDescent="0.35">
      <c r="A4" s="151" t="s">
        <v>104</v>
      </c>
      <c r="B4" s="294" t="s">
        <v>245</v>
      </c>
    </row>
    <row r="5" spans="1:2" ht="15.5" x14ac:dyDescent="0.35">
      <c r="A5" s="151" t="s">
        <v>105</v>
      </c>
      <c r="B5" s="294" t="s">
        <v>241</v>
      </c>
    </row>
    <row r="6" spans="1:2" ht="15.5" x14ac:dyDescent="0.35">
      <c r="A6" s="151" t="s">
        <v>106</v>
      </c>
      <c r="B6" s="294" t="s">
        <v>246</v>
      </c>
    </row>
    <row r="7" spans="1:2" ht="15.5" x14ac:dyDescent="0.35">
      <c r="A7" s="151" t="s">
        <v>107</v>
      </c>
      <c r="B7" s="294" t="s">
        <v>247</v>
      </c>
    </row>
    <row r="8" spans="1:2" ht="15.5" x14ac:dyDescent="0.35">
      <c r="A8" s="151" t="s">
        <v>108</v>
      </c>
      <c r="B8" s="294" t="s">
        <v>248</v>
      </c>
    </row>
    <row r="9" spans="1:2" ht="15.5" x14ac:dyDescent="0.35">
      <c r="A9" s="151" t="s">
        <v>109</v>
      </c>
      <c r="B9" s="294" t="s">
        <v>249</v>
      </c>
    </row>
    <row r="10" spans="1:2" ht="15.5" x14ac:dyDescent="0.35">
      <c r="A10" s="151" t="s">
        <v>110</v>
      </c>
      <c r="B10" s="294" t="s">
        <v>250</v>
      </c>
    </row>
    <row r="11" spans="1:2" ht="15.5" x14ac:dyDescent="0.35">
      <c r="A11" s="151" t="s">
        <v>111</v>
      </c>
      <c r="B11" s="294" t="s">
        <v>251</v>
      </c>
    </row>
    <row r="12" spans="1:2" ht="15.5" x14ac:dyDescent="0.35">
      <c r="A12" s="151" t="s">
        <v>112</v>
      </c>
      <c r="B12" s="294" t="s">
        <v>252</v>
      </c>
    </row>
    <row r="13" spans="1:2" ht="15.5" x14ac:dyDescent="0.35">
      <c r="A13" s="151" t="s">
        <v>113</v>
      </c>
      <c r="B13" s="294" t="s">
        <v>253</v>
      </c>
    </row>
    <row r="14" spans="1:2" ht="15.5" x14ac:dyDescent="0.35">
      <c r="A14" s="151" t="s">
        <v>114</v>
      </c>
      <c r="B14" s="294" t="s">
        <v>254</v>
      </c>
    </row>
    <row r="15" spans="1:2" ht="15.5" x14ac:dyDescent="0.35">
      <c r="A15" s="151" t="s">
        <v>115</v>
      </c>
      <c r="B15" s="294" t="s">
        <v>255</v>
      </c>
    </row>
    <row r="16" spans="1:2" ht="15.5" x14ac:dyDescent="0.35">
      <c r="A16" s="151" t="s">
        <v>116</v>
      </c>
      <c r="B16" s="294" t="s">
        <v>256</v>
      </c>
    </row>
    <row r="17" spans="1:2" ht="15.5" x14ac:dyDescent="0.35">
      <c r="A17" s="151" t="s">
        <v>117</v>
      </c>
      <c r="B17" s="294" t="s">
        <v>257</v>
      </c>
    </row>
    <row r="18" spans="1:2" ht="15.5" x14ac:dyDescent="0.35">
      <c r="A18" s="151" t="s">
        <v>118</v>
      </c>
      <c r="B18" s="294" t="s">
        <v>258</v>
      </c>
    </row>
    <row r="19" spans="1:2" ht="15.5" x14ac:dyDescent="0.35">
      <c r="A19" s="151" t="s">
        <v>119</v>
      </c>
      <c r="B19" s="294" t="s">
        <v>259</v>
      </c>
    </row>
    <row r="20" spans="1:2" ht="15.5" x14ac:dyDescent="0.35">
      <c r="A20" s="151" t="s">
        <v>120</v>
      </c>
      <c r="B20" s="294" t="s">
        <v>260</v>
      </c>
    </row>
    <row r="21" spans="1:2" ht="15.5" x14ac:dyDescent="0.35">
      <c r="A21" s="151" t="s">
        <v>121</v>
      </c>
      <c r="B21" s="294" t="s">
        <v>261</v>
      </c>
    </row>
    <row r="22" spans="1:2" ht="15.5" x14ac:dyDescent="0.35">
      <c r="A22" s="151" t="s">
        <v>122</v>
      </c>
      <c r="B22" s="294" t="s">
        <v>262</v>
      </c>
    </row>
    <row r="23" spans="1:2" ht="15.5" x14ac:dyDescent="0.35">
      <c r="A23" s="151" t="s">
        <v>123</v>
      </c>
      <c r="B23" s="294" t="s">
        <v>263</v>
      </c>
    </row>
    <row r="24" spans="1:2" ht="15.5" x14ac:dyDescent="0.35">
      <c r="A24" s="151" t="s">
        <v>124</v>
      </c>
      <c r="B24" s="294" t="s">
        <v>264</v>
      </c>
    </row>
    <row r="25" spans="1:2" ht="15.5" x14ac:dyDescent="0.35">
      <c r="A25" s="151" t="s">
        <v>125</v>
      </c>
      <c r="B25" s="294" t="s">
        <v>265</v>
      </c>
    </row>
    <row r="26" spans="1:2" ht="15.5" x14ac:dyDescent="0.35">
      <c r="A26" s="151" t="s">
        <v>126</v>
      </c>
      <c r="B26" s="294" t="s">
        <v>266</v>
      </c>
    </row>
    <row r="27" spans="1:2" ht="15.5" x14ac:dyDescent="0.35">
      <c r="A27" s="151" t="s">
        <v>127</v>
      </c>
      <c r="B27" s="294" t="s">
        <v>267</v>
      </c>
    </row>
    <row r="28" spans="1:2" ht="15.5" x14ac:dyDescent="0.35">
      <c r="A28" s="151" t="s">
        <v>128</v>
      </c>
      <c r="B28" s="294" t="s">
        <v>268</v>
      </c>
    </row>
    <row r="29" spans="1:2" ht="15.5" x14ac:dyDescent="0.35">
      <c r="A29" s="151" t="s">
        <v>129</v>
      </c>
      <c r="B29" s="294" t="s">
        <v>269</v>
      </c>
    </row>
    <row r="30" spans="1:2" ht="15.5" x14ac:dyDescent="0.35">
      <c r="A30" s="151" t="s">
        <v>130</v>
      </c>
      <c r="B30" s="294" t="s">
        <v>270</v>
      </c>
    </row>
    <row r="31" spans="1:2" ht="15.5" x14ac:dyDescent="0.35">
      <c r="A31" s="151" t="s">
        <v>131</v>
      </c>
      <c r="B31" s="294" t="s">
        <v>271</v>
      </c>
    </row>
    <row r="32" spans="1:2" ht="15.5" x14ac:dyDescent="0.35">
      <c r="A32" s="151" t="s">
        <v>132</v>
      </c>
      <c r="B32" s="294" t="s">
        <v>272</v>
      </c>
    </row>
    <row r="33" spans="1:2" ht="15.5" x14ac:dyDescent="0.35">
      <c r="A33" s="151" t="s">
        <v>133</v>
      </c>
      <c r="B33" s="294" t="s">
        <v>273</v>
      </c>
    </row>
    <row r="34" spans="1:2" ht="15.5" x14ac:dyDescent="0.35">
      <c r="A34" s="151" t="s">
        <v>134</v>
      </c>
      <c r="B34" s="294" t="s">
        <v>274</v>
      </c>
    </row>
    <row r="35" spans="1:2" ht="15.5" x14ac:dyDescent="0.35">
      <c r="A35" s="151" t="s">
        <v>135</v>
      </c>
      <c r="B35" s="294" t="s">
        <v>275</v>
      </c>
    </row>
    <row r="36" spans="1:2" ht="15.5" x14ac:dyDescent="0.35">
      <c r="A36" s="151" t="s">
        <v>136</v>
      </c>
      <c r="B36" s="294" t="s">
        <v>276</v>
      </c>
    </row>
    <row r="37" spans="1:2" ht="15.5" x14ac:dyDescent="0.35">
      <c r="A37" s="151" t="s">
        <v>137</v>
      </c>
      <c r="B37" s="294" t="s">
        <v>277</v>
      </c>
    </row>
    <row r="38" spans="1:2" ht="15.5" x14ac:dyDescent="0.35">
      <c r="A38" s="151" t="s">
        <v>138</v>
      </c>
      <c r="B38" s="294" t="s">
        <v>278</v>
      </c>
    </row>
    <row r="39" spans="1:2" ht="15.5" x14ac:dyDescent="0.35">
      <c r="A39" s="151" t="s">
        <v>139</v>
      </c>
      <c r="B39" s="294" t="s">
        <v>279</v>
      </c>
    </row>
    <row r="40" spans="1:2" ht="15.5" x14ac:dyDescent="0.35">
      <c r="A40" s="151" t="s">
        <v>140</v>
      </c>
      <c r="B40" s="294" t="s">
        <v>280</v>
      </c>
    </row>
    <row r="41" spans="1:2" ht="15.5" x14ac:dyDescent="0.35">
      <c r="A41" s="151" t="s">
        <v>141</v>
      </c>
      <c r="B41" s="294" t="s">
        <v>281</v>
      </c>
    </row>
    <row r="42" spans="1:2" ht="15.5" x14ac:dyDescent="0.35">
      <c r="A42" s="151" t="s">
        <v>142</v>
      </c>
      <c r="B42" s="294" t="s">
        <v>282</v>
      </c>
    </row>
    <row r="43" spans="1:2" ht="15.5" x14ac:dyDescent="0.35">
      <c r="A43" s="151" t="s">
        <v>143</v>
      </c>
      <c r="B43" s="294" t="s">
        <v>283</v>
      </c>
    </row>
    <row r="44" spans="1:2" ht="15.5" x14ac:dyDescent="0.35">
      <c r="A44" s="151" t="s">
        <v>144</v>
      </c>
      <c r="B44" s="294" t="s">
        <v>284</v>
      </c>
    </row>
    <row r="45" spans="1:2" ht="15.5" x14ac:dyDescent="0.35">
      <c r="A45" s="151" t="s">
        <v>145</v>
      </c>
      <c r="B45" s="294" t="s">
        <v>285</v>
      </c>
    </row>
    <row r="46" spans="1:2" ht="15.5" x14ac:dyDescent="0.35">
      <c r="A46" s="151" t="s">
        <v>146</v>
      </c>
      <c r="B46" s="294" t="s">
        <v>286</v>
      </c>
    </row>
    <row r="47" spans="1:2" ht="15.5" x14ac:dyDescent="0.35">
      <c r="A47" s="151" t="s">
        <v>147</v>
      </c>
      <c r="B47" s="294" t="s">
        <v>287</v>
      </c>
    </row>
    <row r="48" spans="1:2" ht="15.5" x14ac:dyDescent="0.35">
      <c r="A48" s="151" t="s">
        <v>148</v>
      </c>
      <c r="B48" s="294" t="s">
        <v>288</v>
      </c>
    </row>
    <row r="49" spans="1:2" ht="15.5" x14ac:dyDescent="0.35">
      <c r="A49" s="151" t="s">
        <v>149</v>
      </c>
      <c r="B49" s="294" t="s">
        <v>289</v>
      </c>
    </row>
    <row r="50" spans="1:2" ht="15.5" x14ac:dyDescent="0.35">
      <c r="A50" s="151" t="s">
        <v>150</v>
      </c>
      <c r="B50" s="294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Harrison, Danita</cp:lastModifiedBy>
  <cp:lastPrinted>2020-06-08T16:34:07Z</cp:lastPrinted>
  <dcterms:created xsi:type="dcterms:W3CDTF">2020-04-14T23:06:16Z</dcterms:created>
  <dcterms:modified xsi:type="dcterms:W3CDTF">2020-08-14T15:52:19Z</dcterms:modified>
</cp:coreProperties>
</file>