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 COVID refund response\"/>
    </mc:Choice>
  </mc:AlternateContent>
  <bookViews>
    <workbookView xWindow="0" yWindow="0" windowWidth="28800" windowHeight="12135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<sst xmlns="http://schemas.openxmlformats.org/spreadsheetml/2006/main" count="527" uniqueCount="367">
  <si>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</si>
  <si>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</si>
  <si>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</si>
  <si>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</si>
  <si>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</si>
  <si>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</si>
  <si>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</si>
  <si>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</si>
  <si>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</si>
  <si>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</si>
  <si>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</si>
  <si>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</si>
  <si>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</si>
  <si>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</si>
  <si>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</si>
  <si>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</si>
  <si>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</si>
  <si>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</si>
  <si>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</si>
  <si>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</si>
  <si>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</si>
  <si>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</si>
  <si>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</si>
  <si>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</si>
  <si>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</si>
  <si>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</si>
  <si>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</si>
  <si>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</si>
  <si>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</si>
  <si>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</si>
  <si>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</si>
  <si>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</si>
  <si>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</si>
  <si>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</si>
  <si>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</si>
  <si>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</si>
  <si>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</si>
  <si>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</si>
  <si>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</si>
  <si>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</si>
  <si>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</si>
  <si>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</si>
  <si>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</si>
  <si>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</si>
  <si>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</si>
  <si>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</si>
  <si>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</si>
  <si>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</si>
  <si>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</si>
  <si>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</si>
  <si>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</si>
  <si>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</si>
  <si>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</si>
  <si>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</si>
  <si>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</si>
  <si>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</si>
  <si>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</si>
  <si>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</si>
  <si>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</si>
  <si>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</si>
  <si>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</si>
  <si>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</si>
  <si>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</si>
  <si>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</si>
  <si>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</si>
  <si>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</si>
  <si>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</si>
  <si>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</si>
  <si>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</si>
  <si>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</si>
  <si>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</si>
  <si>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</si>
  <si>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</si>
  <si>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</si>
  <si>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</si>
  <si>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</si>
  <si>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</si>
  <si>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</si>
  <si>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</si>
  <si>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</si>
  <si>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</si>
  <si>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</si>
  <si>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</si>
  <si>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</si>
  <si>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</si>
  <si>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</si>
  <si>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</si>
  <si>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</si>
  <si>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</si>
  <si>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</si>
  <si>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</si>
  <si>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</si>
  <si>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</si>
  <si>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</si>
  <si>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</si>
  <si>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</si>
  <si>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</si>
  <si>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</si>
  <si>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</si>
  <si>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</si>
  <si>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</si>
  <si>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</si>
  <si>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</si>
  <si>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</si>
  <si>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</si>
  <si>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</si>
  <si>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</si>
  <si>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</si>
  <si>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</si>
  <si>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</si>
  <si>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</si>
  <si>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</si>
  <si>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</si>
  <si>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</si>
  <si>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</si>
  <si>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</si>
  <si>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</si>
  <si>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</si>
  <si>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</si>
  <si>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</si>
  <si>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</si>
  <si>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</si>
  <si>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</si>
  <si>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</si>
  <si>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</si>
  <si>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</si>
  <si>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</si>
  <si>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</si>
  <si>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</si>
  <si>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</si>
  <si>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</si>
  <si>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</si>
  <si>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</si>
  <si>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</si>
  <si>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</si>
  <si>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</si>
  <si>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</si>
  <si>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</si>
  <si>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</si>
  <si>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</si>
  <si>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</si>
  <si>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</si>
  <si>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</si>
  <si>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</si>
  <si>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</si>
  <si>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</si>
  <si>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</si>
  <si>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</si>
  <si>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</si>
  <si>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</si>
  <si>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</si>
  <si>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</si>
  <si>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</si>
  <si>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</si>
  <si>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</si>
  <si>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</si>
  <si>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</si>
  <si>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</si>
  <si>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</si>
  <si>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</si>
  <si>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</si>
  <si>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</si>
  <si>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</si>
  <si>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</si>
  <si>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</si>
  <si>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</si>
  <si>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</si>
  <si>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</si>
  <si>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</si>
  <si>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</si>
  <si>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</si>
  <si>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</si>
  <si>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</si>
  <si>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</si>
  <si>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</si>
  <si>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</si>
  <si>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</si>
  <si>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</si>
  <si>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</si>
  <si>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</si>
  <si>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</si>
  <si>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</si>
  <si>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</si>
  <si>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</si>
  <si>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</si>
  <si>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</si>
  <si>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</si>
  <si>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</si>
  <si>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</si>
  <si>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</si>
  <si>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</si>
  <si>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</si>
  <si>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</si>
  <si>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</si>
  <si>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</si>
  <si>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</si>
  <si>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</si>
  <si>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</si>
  <si>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</si>
  <si>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</si>
  <si>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</si>
  <si>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</si>
  <si>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</si>
  <si>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</si>
  <si>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</si>
  <si>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</si>
  <si>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</si>
  <si>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</si>
  <si>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</si>
  <si>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</si>
  <si>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</si>
  <si>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</si>
  <si>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</si>
  <si>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</si>
  <si>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</si>
  <si>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</si>
  <si>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</si>
  <si>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</si>
  <si>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</si>
  <si>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</si>
  <si>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</si>
  <si>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</si>
  <si>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</si>
  <si>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</si>
  <si>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</si>
  <si>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</si>
  <si>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</si>
  <si>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</si>
  <si>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</si>
  <si>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</si>
  <si>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</si>
  <si>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</si>
  <si>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</si>
  <si>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</si>
  <si>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</si>
  <si>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</si>
  <si>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</si>
  <si>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</si>
  <si>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</si>
  <si>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</si>
  <si>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</si>
  <si>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</si>
  <si>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</si>
  <si>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</si>
  <si>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</si>
  <si>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</si>
  <si>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</si>
  <si>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</si>
  <si>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</si>
  <si>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</si>
  <si>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</si>
  <si>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</si>
  <si>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</si>
  <si>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</si>
  <si>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</si>
  <si>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</si>
  <si>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</si>
  <si>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</si>
  <si>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</si>
  <si>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</si>
  <si>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</si>
  <si>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</si>
  <si>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</si>
  <si>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</si>
  <si>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</si>
  <si>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</si>
  <si>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</si>
  <si>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</si>
  <si>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</si>
  <si>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</si>
  <si>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</si>
  <si>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</si>
  <si>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</si>
  <si>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</si>
  <si>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</si>
  <si>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</si>
  <si>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</si>
  <si>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</si>
  <si>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</si>
  <si>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</si>
  <si>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</si>
  <si>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</si>
  <si>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</si>
  <si>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</si>
  <si>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</si>
  <si>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</si>
  <si>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</si>
  <si>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</si>
  <si>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</si>
  <si>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</si>
  <si>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</si>
  <si>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</si>
  <si>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</si>
  <si>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</si>
  <si>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</si>
  <si>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</si>
  <si>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</si>
  <si>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</si>
  <si>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</si>
  <si>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</si>
  <si>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</si>
  <si>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</si>
  <si>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</si>
  <si>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</si>
  <si>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</si>
  <si>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</si>
  <si>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</si>
  <si>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</si>
  <si>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</si>
  <si>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</si>
  <si>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</si>
  <si>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</si>
  <si>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</si>
  <si>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</si>
  <si>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</si>
  <si>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</si>
  <si>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</si>
  <si>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</si>
  <si>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</si>
  <si>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</si>
  <si>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</si>
  <si>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</si>
  <si>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</si>
  <si>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</si>
  <si>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</si>
  <si>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</si>
  <si>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</si>
  <si>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</si>
  <si>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</si>
  <si>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</si>
  <si>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</si>
  <si>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</si>
  <si>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</si>
  <si>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</si>
  <si>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</si>
  <si>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</si>
  <si>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</si>
  <si>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</si>
  <si>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</si>
  <si>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</si>
  <si>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</si>
  <si>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</si>
  <si>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</si>
  <si>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</si>
  <si>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</si>
  <si>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</si>
  <si>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</si>
  <si>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</si>
  <si>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</si>
  <si>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</si>
  <si>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</si>
  <si>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</si>
  <si>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Oregon Mutual Insurance Company</t>
  </si>
  <si>
    <t>Oregon Mutual Insurance Group</t>
  </si>
  <si>
    <t>400 NE Baker Street, PO Box 808</t>
  </si>
  <si>
    <t>McMinnville</t>
  </si>
  <si>
    <t>Andrew Davies</t>
  </si>
  <si>
    <t>503-565-2784</t>
  </si>
  <si>
    <t>Robert Geist</t>
  </si>
  <si>
    <t>503-565-2842</t>
  </si>
  <si>
    <t>Associate Actuary</t>
  </si>
  <si>
    <t>robert.geist@ormutual.com</t>
  </si>
  <si>
    <t>503-565-3846</t>
  </si>
  <si>
    <t>Andrew.Davies@ormutual.com</t>
  </si>
  <si>
    <t>Vice President, Finance and Actuary Corporate Treasurer</t>
  </si>
  <si>
    <t>Please see the attached memorandum.</t>
  </si>
  <si>
    <t>Please see the attached memorandum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</si>
</sst>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=""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=""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=""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=""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=""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=""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=""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ndrew.Davies@ormutual.com" TargetMode="External"/><Relationship Id="rId1" Type="http://schemas.openxmlformats.org/officeDocument/2006/relationships/hyperlink" Target="mailto:robert.geist@or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workbookViewId="0">
      <selection activeCell="A3" sqref="A3:N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14907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645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277</v>
      </c>
      <c r="J20" s="125"/>
      <c r="K20" s="25"/>
      <c r="L20" s="154">
        <v>97128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362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364</v>
      </c>
      <c r="C38" s="272"/>
      <c r="D38" s="272"/>
      <c r="E38" s="272"/>
      <c r="F38" s="272"/>
      <c r="G38" s="272"/>
      <c r="H38" s="33"/>
      <c r="I38" s="343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362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disablePrompts="1"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73" zoomScale="120" zoomScaleNormal="120" workbookViewId="0">
      <selection activeCell="F86" sqref="F8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14907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645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 t="s">
        <v>366</v>
      </c>
      <c r="H85" s="235"/>
      <c r="I85" s="235"/>
      <c r="J85" s="235"/>
      <c r="K85" s="235"/>
      <c r="L85" s="235"/>
      <c r="M85" s="235"/>
      <c r="U85" s="211" t="str">
        <f>G85</f>
        <v>Please see the attached memorandum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0" workbookViewId="0">
      <selection activeCell="U21" sqref="U2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14907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645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Oregon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14907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Oregon Mutual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645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14907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14907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14907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14907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14907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14907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14907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14907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14907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14907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14907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14907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14907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14907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14907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14907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14907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14907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14907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14907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14907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14907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14907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14907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14907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14907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14907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14907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14907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14907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14907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14907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14907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14907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14907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14907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14907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14907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14907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14907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14907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14907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14907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14907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14907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14907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Oregon Mutual Insurance Company</v>
      </c>
      <c r="B4" s="155">
        <f>'Cover Page'!L9</f>
        <v>14907</v>
      </c>
      <c r="C4" s="155" t="str">
        <f>'Cover Page'!B13</f>
        <v>Oregon Mutual Insurance Group</v>
      </c>
      <c r="D4" s="156">
        <f>'Cover Page'!L13</f>
        <v>645</v>
      </c>
      <c r="E4" s="155" t="str">
        <f>'Cover Page'!B17</f>
        <v>400 NE Baker Street, PO Box 808</v>
      </c>
      <c r="F4" s="155" t="str">
        <f>'Cover Page'!B20</f>
        <v>McMinnville</v>
      </c>
      <c r="G4" s="155" t="str">
        <f>'Cover Page'!I20</f>
        <v>OR</v>
      </c>
      <c r="H4" s="156">
        <f>'Cover Page'!L20</f>
        <v>97128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Andrew Davies</v>
      </c>
      <c r="M4" s="177" t="str">
        <f>'Cover Page'!B38</f>
        <v>Vice President, Finance and Actuary Corporate Treasurer</v>
      </c>
      <c r="N4" s="225" t="str">
        <f>'Cover Page'!I35</f>
        <v>503-565-2784</v>
      </c>
      <c r="O4" s="225" t="str">
        <f>'Cover Page'!L35</f>
        <v>503-565-3846</v>
      </c>
      <c r="P4" s="155" t="str">
        <f>'Cover Page'!I38</f>
        <v>Andrew.Davies@ormutual.com</v>
      </c>
      <c r="Q4" s="155" t="str">
        <f>'Cover Page'!B42</f>
        <v>Robert Geist</v>
      </c>
      <c r="R4" s="155" t="str">
        <f>'Cover Page'!B46</f>
        <v>Associate Actuary</v>
      </c>
      <c r="S4" s="225" t="str">
        <f>'Cover Page'!I42</f>
        <v>503-565-2842</v>
      </c>
      <c r="T4" s="225" t="str">
        <f>'Cover Page'!L42</f>
        <v>503-565-3846</v>
      </c>
      <c r="U4" s="155" t="str">
        <f>'Cover Page'!I46</f>
        <v>robert.geist@ormutual.com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the attached memorandum.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14907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 t="str">
        <f>Questionnaire!$U$85</f>
        <v>Please see the attached memorandum</v>
      </c>
    </row>
    <row r="4" spans="1:27" x14ac:dyDescent="0.25">
      <c r="A4" s="155">
        <f>'Cover Page'!$L$9</f>
        <v>14907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14907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14907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14907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14907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14907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35E79CB4DD642BC2C13449375B210" ma:contentTypeVersion="9" ma:contentTypeDescription="Create a new document." ma:contentTypeScope="" ma:versionID="f69d1d9feab698743a16b9c44e24ef97">
  <xsd:schema xmlns:xsd="http://www.w3.org/2001/XMLSchema" xmlns:xs="http://www.w3.org/2001/XMLSchema" xmlns:p="http://schemas.microsoft.com/office/2006/metadata/properties" xmlns:ns3="5eddb19e-c3bf-4e03-9884-988c79fed577" targetNamespace="http://schemas.microsoft.com/office/2006/metadata/properties" ma:root="true" ma:fieldsID="9cb439361166e7d281f75dc94111fd79" ns3:_="">
    <xsd:import namespace="5eddb19e-c3bf-4e03-9884-988c79fed5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db19e-c3bf-4e03-9884-988c79fed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33E6BF-CE9B-4690-A77F-23961BA53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db19e-c3bf-4e03-9884-988c79fed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4D7DB-4B17-4366-8054-5CD91E1D4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4E918-FDDF-44F2-A9CB-BD58B9A2835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eddb19e-c3bf-4e03-9884-988c79fed57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Geist</cp:lastModifiedBy>
  <cp:lastPrinted>2020-05-12T15:41:53Z</cp:lastPrinted>
  <dcterms:created xsi:type="dcterms:W3CDTF">2020-04-14T23:06:16Z</dcterms:created>
  <dcterms:modified xsi:type="dcterms:W3CDTF">2020-06-12T21:58:46Z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0x0101007E235E79CB4DD642BC2C13449375B210</vt:lpwstr>
  </property>
</Properties>
</file>