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25190" windowHeight="99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8" l="1"/>
  <c r="A29" i="8"/>
  <c r="A30" i="8"/>
  <c r="A31" i="8"/>
  <c r="A32" i="8"/>
  <c r="A33" i="8"/>
  <c r="A34" i="8"/>
  <c r="A35" i="8"/>
  <c r="A36" i="8"/>
  <c r="A37" i="8"/>
  <c r="A25" i="8"/>
  <c r="A26" i="8"/>
  <c r="A3" i="5" l="1"/>
  <c r="A3" i="19"/>
  <c r="A4" i="8"/>
  <c r="A3" i="8" l="1"/>
  <c r="E6" i="5" l="1"/>
  <c r="E4" i="5"/>
  <c r="O60" i="8" l="1"/>
  <c r="O61" i="8"/>
  <c r="O62" i="8"/>
  <c r="O63" i="8"/>
  <c r="O64" i="8"/>
  <c r="O65" i="8"/>
  <c r="O66" i="8"/>
  <c r="O18" i="8" l="1"/>
  <c r="O19" i="8"/>
  <c r="O20" i="8"/>
  <c r="O21" i="8"/>
  <c r="O22" i="8"/>
  <c r="O23" i="8"/>
  <c r="O24" i="8"/>
  <c r="O27" i="8"/>
  <c r="O29" i="8"/>
  <c r="O30" i="8"/>
  <c r="O31" i="8"/>
  <c r="O32" i="8"/>
  <c r="O33" i="8"/>
  <c r="O34" i="8"/>
  <c r="O35" i="8"/>
  <c r="O36" i="8"/>
  <c r="O38" i="8"/>
  <c r="O39" i="8"/>
  <c r="O40" i="8"/>
  <c r="O41" i="8"/>
  <c r="O42" i="8"/>
  <c r="O43" i="8"/>
  <c r="O44" i="8"/>
  <c r="O45" i="8"/>
  <c r="O46" i="8"/>
  <c r="O47" i="8"/>
  <c r="O48" i="8"/>
  <c r="O49" i="8"/>
  <c r="O50" i="8"/>
  <c r="O51" i="8"/>
  <c r="O52" i="8"/>
  <c r="O53" i="8"/>
  <c r="O54" i="8"/>
  <c r="O55" i="8"/>
  <c r="O56" i="8"/>
  <c r="O57" i="8"/>
  <c r="O58" i="8"/>
  <c r="O59"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60" i="8" l="1"/>
  <c r="A64" i="8"/>
  <c r="A61" i="8"/>
  <c r="A65" i="8"/>
  <c r="A62" i="8"/>
  <c r="A66" i="8"/>
  <c r="A63" i="8"/>
  <c r="A17" i="8"/>
  <c r="A18" i="8"/>
  <c r="A19" i="8"/>
  <c r="A20" i="8"/>
  <c r="A22" i="8"/>
  <c r="A23" i="8"/>
  <c r="A21" i="8"/>
  <c r="A24" i="8"/>
  <c r="A40" i="8"/>
  <c r="A44" i="8"/>
  <c r="A48" i="8"/>
  <c r="A52" i="8"/>
  <c r="A56" i="8"/>
  <c r="A27" i="8"/>
  <c r="A41" i="8"/>
  <c r="A45" i="8"/>
  <c r="A49" i="8"/>
  <c r="A53" i="8"/>
  <c r="A57" i="8"/>
  <c r="A51" i="8"/>
  <c r="A59" i="8"/>
  <c r="A38" i="8"/>
  <c r="A42" i="8"/>
  <c r="A46" i="8"/>
  <c r="A50" i="8"/>
  <c r="A54" i="8"/>
  <c r="A58" i="8"/>
  <c r="A39" i="8"/>
  <c r="A43" i="8"/>
  <c r="A47" i="8"/>
  <c r="A55"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<sst xmlns="http://schemas.openxmlformats.org/spreadsheetml/2006/main" count="601" uniqueCount="371">
  <si>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</si>
  <si>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</si>
  <si>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</si>
  <si>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</si>
  <si>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</si>
  <si>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</si>
  <si>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</si>
  <si>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</si>
  <si>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</si>
  <si>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</si>
  <si>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</si>
  <si>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</si>
  <si>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</si>
  <si>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</si>
  <si>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</si>
  <si>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</si>
  <si>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</si>
  <si>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</si>
  <si>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</si>
  <si>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</si>
  <si>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</si>
  <si>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</si>
  <si>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</si>
  <si>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</si>
  <si>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</si>
  <si>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</si>
  <si>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</si>
  <si>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</si>
  <si>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</si>
  <si>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</si>
  <si>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</si>
  <si>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</si>
  <si>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</si>
  <si>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</si>
  <si>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</si>
  <si>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</si>
  <si>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</si>
  <si>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</si>
  <si>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</si>
  <si>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</si>
  <si>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</si>
  <si>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</si>
  <si>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</si>
  <si>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</si>
  <si>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</si>
  <si>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</si>
  <si>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</si>
  <si>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</si>
  <si>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</si>
  <si>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</si>
  <si>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</si>
  <si>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</si>
  <si>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</si>
  <si>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</si>
  <si>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</si>
  <si>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</si>
  <si>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</si>
  <si>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</si>
  <si>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</si>
  <si>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</si>
  <si>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</si>
  <si>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</si>
  <si>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</si>
  <si>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</si>
  <si>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</si>
  <si>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</si>
  <si>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</si>
  <si>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</si>
  <si>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</si>
  <si>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</si>
  <si>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</si>
  <si>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</si>
  <si>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</si>
  <si>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</si>
  <si>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</si>
  <si>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</si>
  <si>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</si>
  <si>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</si>
  <si>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</si>
  <si>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</si>
  <si>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</si>
  <si>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</si>
  <si>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</si>
  <si>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</si>
  <si>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</si>
  <si>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</si>
  <si>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</si>
  <si>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</si>
  <si>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</si>
  <si>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</si>
  <si>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</si>
  <si>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</si>
  <si>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</si>
  <si>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</si>
  <si>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</si>
  <si>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</si>
  <si>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</si>
  <si>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</si>
  <si>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</si>
  <si>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</si>
  <si>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</si>
  <si>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</si>
  <si>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</si>
  <si>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</si>
  <si>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</si>
  <si>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</si>
  <si>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</si>
  <si>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</si>
  <si>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</si>
  <si>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</si>
  <si>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</si>
  <si>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</si>
  <si>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</si>
  <si>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</si>
  <si>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</si>
  <si>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</si>
  <si>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</si>
  <si>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</si>
  <si>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</si>
  <si>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</si>
  <si>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</si>
  <si>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</si>
  <si>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</si>
  <si>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</si>
  <si>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</si>
  <si>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</si>
  <si>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</si>
  <si>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</si>
  <si>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</si>
  <si>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</si>
  <si>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</si>
  <si>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</si>
  <si>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</si>
  <si>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</si>
  <si>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</si>
  <si>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</si>
  <si>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</si>
  <si>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</si>
  <si>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</si>
  <si>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</si>
  <si>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</si>
  <si>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</si>
  <si>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</si>
  <si>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</si>
  <si>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</si>
  <si>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</si>
  <si>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</si>
  <si>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</si>
  <si>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</si>
  <si>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</si>
  <si>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</si>
  <si>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</si>
  <si>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</si>
  <si>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</si>
  <si>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</si>
  <si>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</si>
  <si>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</si>
  <si>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</si>
  <si>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</si>
  <si>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</si>
  <si>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</si>
  <si>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</si>
  <si>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</si>
  <si>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</si>
  <si>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</si>
  <si>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</si>
  <si>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</si>
  <si>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</si>
  <si>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</si>
  <si>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</si>
  <si>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</si>
  <si>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</si>
  <si>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</si>
  <si>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</si>
  <si>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</si>
  <si>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</si>
  <si>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</si>
  <si>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</si>
  <si>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</si>
  <si>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</si>
  <si>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</si>
  <si>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</si>
  <si>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</si>
  <si>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</si>
  <si>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</si>
  <si>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</si>
  <si>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</si>
  <si>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</si>
  <si>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</si>
  <si>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</si>
  <si>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</si>
  <si>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</si>
  <si>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</si>
  <si>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</si>
  <si>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</si>
  <si>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</si>
  <si>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</si>
  <si>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</si>
  <si>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</si>
  <si>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</si>
  <si>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</si>
  <si>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</si>
  <si>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</si>
  <si>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</si>
  <si>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</si>
  <si>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</si>
  <si>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</si>
  <si>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</si>
  <si>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</si>
  <si>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</si>
  <si>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</si>
  <si>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</si>
  <si>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</si>
  <si>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</si>
  <si>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</si>
  <si>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</si>
  <si>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</si>
  <si>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</si>
  <si>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</si>
  <si>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</si>
  <si>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</si>
  <si>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</si>
  <si>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</si>
  <si>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</si>
  <si>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</si>
  <si>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</si>
  <si>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</si>
  <si>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</si>
  <si>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</si>
  <si>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</si>
  <si>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</si>
  <si>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</si>
  <si>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</si>
  <si>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</si>
  <si>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</si>
  <si>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</si>
  <si>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</si>
  <si>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</si>
  <si>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</si>
  <si>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</si>
  <si>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</si>
  <si>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</si>
  <si>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</si>
  <si>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</si>
  <si>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</si>
  <si>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</si>
  <si>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</si>
  <si>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</si>
  <si>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</si>
  <si>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</si>
  <si>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</si>
  <si>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</si>
  <si>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</si>
  <si>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</si>
  <si>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</si>
  <si>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</si>
  <si>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</si>
  <si>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</si>
  <si>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</si>
  <si>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</si>
  <si>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</si>
  <si>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</si>
  <si>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</si>
  <si>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</si>
  <si>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</si>
  <si>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</si>
  <si>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</si>
  <si>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</si>
  <si>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</si>
  <si>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</si>
  <si>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</si>
  <si>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</si>
  <si>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</si>
  <si>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</si>
  <si>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</si>
  <si>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</si>
  <si>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</si>
  <si>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</si>
  <si>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</si>
  <si>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</si>
  <si>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</si>
  <si>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</si>
  <si>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</si>
  <si>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</si>
  <si>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</si>
  <si>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</si>
  <si>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</si>
  <si>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</si>
  <si>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</si>
  <si>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</si>
  <si>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</si>
  <si>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</si>
  <si>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</si>
  <si>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</si>
  <si>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</si>
  <si>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</si>
  <si>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</si>
  <si>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</si>
  <si>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</si>
  <si>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</si>
  <si>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</si>
  <si>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</si>
  <si>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</si>
  <si>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</si>
  <si>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</si>
  <si>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</si>
  <si>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</si>
  <si>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</si>
  <si>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</si>
  <si>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</si>
  <si>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</si>
  <si>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</si>
  <si>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</si>
  <si>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</si>
  <si>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</si>
  <si>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</si>
  <si>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</si>
  <si>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</si>
  <si>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</si>
  <si>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</si>
  <si>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</si>
  <si>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</si>
  <si>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</si>
  <si>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</si>
  <si>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</si>
  <si>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</si>
  <si>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</si>
  <si>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</si>
  <si>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</si>
  <si>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</si>
  <si>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</si>
  <si>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</si>
  <si>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</si>
  <si>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</si>
  <si>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</si>
  <si>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</si>
  <si>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</si>
  <si>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</si>
  <si>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</si>
  <si>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</si>
  <si>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</si>
  <si>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</si>
  <si>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</si>
  <si>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</si>
  <si>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</si>
  <si>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</si>
  <si>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</si>
  <si>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</si>
  <si>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</si>
  <si>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</si>
  <si>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</si>
  <si>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</si>
  <si>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</si>
  <si>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</si>
  <si>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</si>
  <si>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</si>
  <si>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</si>
  <si>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</si>
  <si>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</si>
  <si>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</si>
  <si>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Old Republic Union Insurance Company</t>
  </si>
  <si>
    <t>Old Republic General Insurance Group, Inc.</t>
  </si>
  <si>
    <t>0150</t>
  </si>
  <si>
    <t>307 N. Michigan Avenue</t>
  </si>
  <si>
    <t>Chicago</t>
  </si>
  <si>
    <t>Deborah J. Matthews</t>
  </si>
  <si>
    <t>312-762-4530</t>
  </si>
  <si>
    <t>312-762-4950</t>
  </si>
  <si>
    <t>AVP - Compliance</t>
  </si>
  <si>
    <t>dmatthews@oldrepublic.com</t>
  </si>
  <si>
    <t xml:space="preserve">Old Republic Union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Old Republic Union Insurance Company receives about changes to the insured’s operations or exposures, and premium calculation program. We reached out to our agents and inquired regarding the impact COVID-19 has had to the operations of our policyholders. Policyholders have remained open and in certain situations have grown, which isn’t surprising in these classes of business. We will continue to evaluate the impact of COVID-19 on policyholder operations. Premiums will be adjusted depending on information Old Republic Union Insurance Company receives about changes to the insured’s operations or exposures, and premium calculation program.  On a case-by-case basis, Old Republic Union Insurance Company will also extend grace periods and suspended cancellation of policies.  Refunds will be made by Premium Credit or Premium Reduction if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</si>
</sst>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0" fontId="52"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tthews@oldrepublic.com" TargetMode="External"/><Relationship Id="rId1" Type="http://schemas.openxmlformats.org/officeDocument/2006/relationships/hyperlink" Target="mailto:dmatthews@oldrepubl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37" workbookViewId="0">
      <selection activeCell="I31" sqref="I31"/>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6" t="s">
        <v>18</v>
      </c>
      <c r="B2" s="336"/>
      <c r="C2" s="336"/>
      <c r="D2" s="336"/>
      <c r="E2" s="336"/>
      <c r="F2" s="336"/>
      <c r="G2" s="336"/>
      <c r="H2" s="336"/>
      <c r="I2" s="336"/>
      <c r="J2" s="336"/>
      <c r="K2" s="336"/>
      <c r="L2" s="336"/>
      <c r="M2" s="336"/>
      <c r="N2" s="336"/>
    </row>
    <row r="3" spans="1:21" s="8" customFormat="1" ht="20" x14ac:dyDescent="0.4">
      <c r="A3" s="336" t="s">
        <v>340</v>
      </c>
      <c r="B3" s="336"/>
      <c r="C3" s="336"/>
      <c r="D3" s="336"/>
      <c r="E3" s="336"/>
      <c r="F3" s="336"/>
      <c r="G3" s="336"/>
      <c r="H3" s="336"/>
      <c r="I3" s="336"/>
      <c r="J3" s="336"/>
      <c r="K3" s="336"/>
      <c r="L3" s="336"/>
      <c r="M3" s="336"/>
      <c r="N3" s="336"/>
    </row>
    <row r="4" spans="1:21" s="8" customFormat="1" ht="6" customHeight="1" x14ac:dyDescent="0.3">
      <c r="A4" s="9"/>
      <c r="B4" s="9"/>
      <c r="C4" s="9"/>
      <c r="D4" s="9"/>
      <c r="E4" s="9"/>
      <c r="F4" s="9"/>
      <c r="G4" s="9"/>
      <c r="H4" s="9"/>
      <c r="I4" s="9"/>
      <c r="J4" s="9"/>
      <c r="K4" s="9"/>
      <c r="L4" s="9"/>
      <c r="M4" s="9"/>
      <c r="N4" s="9"/>
    </row>
    <row r="5" spans="1:21" s="8" customFormat="1" ht="17.5" x14ac:dyDescent="0.35">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35">
      <c r="A6" s="337" t="s">
        <v>96</v>
      </c>
      <c r="B6" s="337"/>
      <c r="C6" s="337"/>
      <c r="D6" s="337"/>
      <c r="E6" s="337"/>
      <c r="F6" s="337"/>
      <c r="G6" s="337"/>
      <c r="H6" s="337"/>
      <c r="I6" s="337"/>
      <c r="J6" s="337"/>
      <c r="K6" s="337"/>
      <c r="L6" s="337"/>
      <c r="M6" s="337"/>
      <c r="N6" s="337"/>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52"/>
      <c r="B8" s="11"/>
      <c r="C8" s="11"/>
      <c r="D8" s="11"/>
      <c r="E8" s="11"/>
      <c r="F8" s="11"/>
      <c r="G8" s="11"/>
      <c r="H8" s="11"/>
      <c r="I8" s="11"/>
      <c r="J8" s="11"/>
      <c r="K8" s="11"/>
      <c r="L8" s="11"/>
      <c r="M8" s="11"/>
      <c r="N8" s="12"/>
    </row>
    <row r="9" spans="1:21" ht="12.75" customHeight="1" x14ac:dyDescent="0.35">
      <c r="A9" s="53"/>
      <c r="B9" s="342" t="s">
        <v>360</v>
      </c>
      <c r="C9" s="343"/>
      <c r="D9" s="343"/>
      <c r="E9" s="343"/>
      <c r="F9" s="343"/>
      <c r="G9" s="343"/>
      <c r="H9" s="343"/>
      <c r="I9" s="343"/>
      <c r="J9" s="13"/>
      <c r="K9" s="14"/>
      <c r="L9" s="272">
        <v>31143</v>
      </c>
      <c r="M9" s="257"/>
      <c r="N9" s="15"/>
    </row>
    <row r="10" spans="1:21" ht="12.75" customHeight="1" x14ac:dyDescent="0.25">
      <c r="A10" s="54"/>
      <c r="B10" s="16" t="s">
        <v>29</v>
      </c>
      <c r="C10" s="16"/>
      <c r="D10" s="16"/>
      <c r="E10" s="16"/>
      <c r="F10" s="16"/>
      <c r="G10" s="16"/>
      <c r="H10" s="16"/>
      <c r="I10" s="338"/>
      <c r="J10" s="339"/>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361</v>
      </c>
      <c r="C13" s="256"/>
      <c r="D13" s="256"/>
      <c r="E13" s="256"/>
      <c r="F13" s="256"/>
      <c r="G13" s="256"/>
      <c r="H13" s="256"/>
      <c r="I13" s="256"/>
      <c r="J13" s="19"/>
      <c r="K13" s="20"/>
      <c r="L13" s="281" t="s">
        <v>362</v>
      </c>
      <c r="M13" s="257"/>
      <c r="N13" s="15"/>
    </row>
    <row r="14" spans="1:21" ht="12.75" customHeight="1" x14ac:dyDescent="0.25">
      <c r="A14" s="54"/>
      <c r="B14" s="16" t="s">
        <v>31</v>
      </c>
      <c r="C14" s="16"/>
      <c r="D14" s="16"/>
      <c r="E14" s="16"/>
      <c r="F14" s="16"/>
      <c r="G14" s="16"/>
      <c r="H14" s="18"/>
      <c r="I14" s="339"/>
      <c r="J14" s="339"/>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364</v>
      </c>
      <c r="C20" s="256"/>
      <c r="D20" s="256"/>
      <c r="E20" s="256"/>
      <c r="F20" s="256"/>
      <c r="G20" s="256"/>
      <c r="H20" s="23"/>
      <c r="I20" s="281" t="s">
        <v>244</v>
      </c>
      <c r="J20" s="122"/>
      <c r="K20" s="24"/>
      <c r="L20" s="150">
        <v>60601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1" t="s">
        <v>74</v>
      </c>
      <c r="C30" s="331"/>
      <c r="D30" s="331"/>
      <c r="E30" s="331"/>
      <c r="F30" s="331"/>
      <c r="G30" s="331"/>
      <c r="H30" s="331"/>
      <c r="I30" s="331"/>
      <c r="J30" s="331"/>
      <c r="K30" s="331"/>
      <c r="L30" s="331"/>
      <c r="M30" s="331"/>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365</v>
      </c>
      <c r="C35" s="256"/>
      <c r="D35" s="256"/>
      <c r="E35" s="256"/>
      <c r="F35" s="256"/>
      <c r="G35" s="256"/>
      <c r="H35" s="34"/>
      <c r="I35" s="271" t="s">
        <v>366</v>
      </c>
      <c r="J35" s="260"/>
      <c r="K35" s="35"/>
      <c r="L35" s="271" t="s">
        <v>367</v>
      </c>
      <c r="M35" s="260"/>
      <c r="N35" s="162"/>
    </row>
    <row r="36" spans="1:14" customFormat="1" ht="12.75" customHeight="1" x14ac:dyDescent="0.35">
      <c r="A36" s="163"/>
      <c r="B36" s="164" t="s">
        <v>160</v>
      </c>
      <c r="C36" s="164"/>
      <c r="D36" s="164"/>
      <c r="E36" s="164"/>
      <c r="F36" s="164"/>
      <c r="G36" s="164"/>
      <c r="H36" s="164"/>
      <c r="I36" s="340" t="s">
        <v>37</v>
      </c>
      <c r="J36" s="340"/>
      <c r="K36" s="174"/>
      <c r="L36" s="340" t="s">
        <v>38</v>
      </c>
      <c r="M36" s="340"/>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368</v>
      </c>
      <c r="C38" s="259"/>
      <c r="D38" s="259"/>
      <c r="E38" s="259"/>
      <c r="F38" s="259"/>
      <c r="G38" s="259"/>
      <c r="H38" s="32"/>
      <c r="I38" s="330" t="s">
        <v>369</v>
      </c>
      <c r="J38" s="261"/>
      <c r="K38" s="261"/>
      <c r="L38" s="261"/>
      <c r="M38" s="261"/>
      <c r="N38" s="162"/>
    </row>
    <row r="39" spans="1:14" customFormat="1" ht="12.75" customHeight="1" x14ac:dyDescent="0.35">
      <c r="A39" s="163"/>
      <c r="B39" s="164" t="s">
        <v>39</v>
      </c>
      <c r="C39" s="164"/>
      <c r="D39" s="164"/>
      <c r="E39" s="164"/>
      <c r="F39" s="164"/>
      <c r="G39" s="164"/>
      <c r="H39" s="164"/>
      <c r="I39" s="340" t="s">
        <v>40</v>
      </c>
      <c r="J39" s="340"/>
      <c r="K39" s="340"/>
      <c r="L39" s="340"/>
      <c r="M39" s="340"/>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365</v>
      </c>
      <c r="C42" s="256"/>
      <c r="D42" s="256"/>
      <c r="E42" s="256"/>
      <c r="F42" s="256"/>
      <c r="G42" s="256"/>
      <c r="H42" s="34"/>
      <c r="I42" s="271" t="s">
        <v>366</v>
      </c>
      <c r="J42" s="260"/>
      <c r="K42" s="35"/>
      <c r="L42" s="271" t="s">
        <v>367</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368</v>
      </c>
      <c r="C46" s="259"/>
      <c r="D46" s="259"/>
      <c r="E46" s="259"/>
      <c r="F46" s="259"/>
      <c r="G46" s="259"/>
      <c r="H46" s="32"/>
      <c r="I46" s="33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3" t="s">
        <v>339</v>
      </c>
      <c r="B52" s="334"/>
      <c r="C52" s="334"/>
      <c r="D52" s="334"/>
      <c r="E52" s="334"/>
      <c r="F52" s="334"/>
      <c r="G52" s="334"/>
      <c r="H52" s="334"/>
      <c r="I52" s="334"/>
      <c r="J52" s="334"/>
      <c r="K52" s="334"/>
      <c r="L52" s="334"/>
      <c r="M52" s="334"/>
      <c r="N52" s="335"/>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2" t="s">
        <v>168</v>
      </c>
      <c r="C54" s="332"/>
      <c r="D54" s="332"/>
      <c r="E54" s="332"/>
      <c r="F54" s="332"/>
      <c r="G54" s="332"/>
      <c r="H54" s="332"/>
      <c r="I54" s="332"/>
      <c r="J54" s="332"/>
      <c r="K54" s="332"/>
      <c r="L54" s="332"/>
      <c r="M54" s="332"/>
      <c r="N54" s="32"/>
    </row>
    <row r="55" spans="1:14" ht="12.75" customHeight="1" x14ac:dyDescent="0.25">
      <c r="B55" s="332"/>
      <c r="C55" s="332"/>
      <c r="D55" s="332"/>
      <c r="E55" s="332"/>
      <c r="F55" s="332"/>
      <c r="G55" s="332"/>
      <c r="H55" s="332"/>
      <c r="I55" s="332"/>
      <c r="J55" s="332"/>
      <c r="K55" s="332"/>
      <c r="L55" s="332"/>
      <c r="M55" s="332"/>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4">
    <mergeCell ref="B30:M30"/>
    <mergeCell ref="B54:M55"/>
    <mergeCell ref="A52:N52"/>
    <mergeCell ref="A2:N2"/>
    <mergeCell ref="A3:N3"/>
    <mergeCell ref="A6:N6"/>
    <mergeCell ref="I10:J10"/>
    <mergeCell ref="I14:J14"/>
    <mergeCell ref="I36:J36"/>
    <mergeCell ref="L36:M36"/>
    <mergeCell ref="I39:M39"/>
    <mergeCell ref="A5:N5"/>
    <mergeCell ref="A7:N7"/>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10" sqref="F10"/>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Old Republic Union Insurance Company</v>
      </c>
      <c r="F4" s="326"/>
      <c r="G4" s="113"/>
      <c r="H4" s="113"/>
      <c r="I4" s="113"/>
      <c r="J4" s="114"/>
      <c r="L4" s="74" t="s">
        <v>53</v>
      </c>
      <c r="M4" s="160">
        <f>'Cover Page'!L9</f>
        <v>31143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Old Republic General Insurance Group, Inc.</v>
      </c>
      <c r="F6" s="326"/>
      <c r="G6" s="113"/>
      <c r="H6" s="113"/>
      <c r="I6" s="113"/>
      <c r="J6" s="114"/>
      <c r="L6" s="74" t="s">
        <v>54</v>
      </c>
      <c r="M6" s="160" t="str">
        <f>'Cover Page'!L13</f>
        <v>0150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c r="F37" s="357"/>
      <c r="G37" s="218"/>
      <c r="H37" s="218"/>
      <c r="I37" s="218"/>
      <c r="J37" s="218"/>
      <c r="K37" s="218"/>
      <c r="L37" s="99"/>
    </row>
    <row r="38" spans="1:39" ht="13"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X10" sqref="X10"/>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Old Republic Union Insurance Company</v>
      </c>
      <c r="F4" s="112"/>
      <c r="G4" s="112"/>
      <c r="H4" s="113"/>
      <c r="I4" s="113"/>
      <c r="J4" s="113"/>
      <c r="K4" s="114"/>
      <c r="L4" s="62"/>
      <c r="M4" s="74" t="s">
        <v>53</v>
      </c>
      <c r="N4" s="160">
        <f>'Cover Page'!L9</f>
        <v>31143</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Old Republic General Insurance Group, Inc.</v>
      </c>
      <c r="F6" s="112"/>
      <c r="G6" s="113"/>
      <c r="H6" s="113"/>
      <c r="I6" s="113"/>
      <c r="J6" s="113"/>
      <c r="K6" s="114"/>
      <c r="L6" s="62"/>
      <c r="M6" s="74" t="s">
        <v>54</v>
      </c>
      <c r="N6" s="160" t="str">
        <f>'Cover Page'!L13</f>
        <v>0150</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370</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31.9" customHeight="1" x14ac:dyDescent="0.35">
      <c r="A23" s="249"/>
      <c r="B23" s="251"/>
      <c r="C23" s="369"/>
      <c r="D23" s="370"/>
      <c r="E23" s="370"/>
      <c r="F23" s="370"/>
      <c r="G23" s="370"/>
      <c r="H23" s="370"/>
      <c r="I23" s="370"/>
      <c r="J23" s="370"/>
      <c r="K23" s="370"/>
      <c r="L23" s="370"/>
      <c r="M23" s="371"/>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6"/>
  <sheetViews>
    <sheetView showGridLines="0" zoomScale="80" zoomScaleNormal="80" workbookViewId="0">
      <selection activeCell="G55" sqref="G55"/>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Old Republic Union Insurance Company</v>
      </c>
      <c r="C5" s="158"/>
      <c r="D5" s="266"/>
      <c r="E5" s="177"/>
      <c r="F5" s="213"/>
      <c r="G5" s="213"/>
      <c r="H5" s="213"/>
      <c r="I5" s="213"/>
      <c r="J5" s="213"/>
      <c r="K5" s="214"/>
      <c r="L5" s="185" t="s">
        <v>53</v>
      </c>
      <c r="M5" s="323">
        <f>'Cover Page'!L9</f>
        <v>31143</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Old Republic General Insurance Group, Inc.</v>
      </c>
      <c r="C7" s="159"/>
      <c r="D7" s="159"/>
      <c r="E7" s="179"/>
      <c r="F7" s="215"/>
      <c r="G7" s="215"/>
      <c r="H7" s="215"/>
      <c r="I7" s="215"/>
      <c r="J7" s="215"/>
      <c r="K7" s="216"/>
      <c r="L7" s="141" t="s">
        <v>54</v>
      </c>
      <c r="M7" s="325" t="str">
        <f>'Cover Page'!L13</f>
        <v>0150</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66" si="0">$M$5</f>
        <v>31143</v>
      </c>
      <c r="B17" s="308" t="s">
        <v>225</v>
      </c>
      <c r="C17" s="308"/>
      <c r="D17" s="308"/>
      <c r="E17" s="308" t="s">
        <v>343</v>
      </c>
      <c r="F17" s="313">
        <v>0</v>
      </c>
      <c r="G17" s="314">
        <v>0</v>
      </c>
      <c r="H17" s="315">
        <v>0</v>
      </c>
      <c r="I17" s="315">
        <v>0</v>
      </c>
      <c r="J17" s="315">
        <v>0</v>
      </c>
      <c r="K17" s="313">
        <v>0</v>
      </c>
      <c r="L17" s="312">
        <v>0</v>
      </c>
      <c r="M17" s="312">
        <v>0</v>
      </c>
      <c r="O17" s="285" t="str">
        <f>IF(OR(B17="PPA", B17="CMP",B17="CML",B17="CMA",B17="WC",B17="MED"),B17,"ASLine")</f>
        <v>CMA</v>
      </c>
    </row>
    <row r="18" spans="1:15" s="285" customFormat="1" ht="16.5" customHeight="1" x14ac:dyDescent="0.3">
      <c r="A18" s="311">
        <f t="shared" si="0"/>
        <v>31143</v>
      </c>
      <c r="B18" s="308" t="s">
        <v>225</v>
      </c>
      <c r="C18" s="308"/>
      <c r="D18" s="308"/>
      <c r="E18" s="308" t="s">
        <v>344</v>
      </c>
      <c r="F18" s="313">
        <v>0</v>
      </c>
      <c r="G18" s="314">
        <v>0</v>
      </c>
      <c r="H18" s="315">
        <v>0</v>
      </c>
      <c r="I18" s="315">
        <v>0</v>
      </c>
      <c r="J18" s="315">
        <v>0</v>
      </c>
      <c r="K18" s="313">
        <v>0</v>
      </c>
      <c r="L18" s="312">
        <v>0</v>
      </c>
      <c r="M18" s="312">
        <v>0</v>
      </c>
      <c r="O18" s="285" t="str">
        <f t="shared" ref="O18:O66" si="1">IF(OR(B18="PPA", B18="CMP",B18="CML",B18="CMA",B18="WC",B18="MED"),B18,"ASLine")</f>
        <v>CMA</v>
      </c>
    </row>
    <row r="19" spans="1:15" s="285" customFormat="1" ht="16.5" customHeight="1" x14ac:dyDescent="0.3">
      <c r="A19" s="311">
        <f t="shared" si="0"/>
        <v>31143</v>
      </c>
      <c r="B19" s="308" t="s">
        <v>225</v>
      </c>
      <c r="C19" s="308"/>
      <c r="D19" s="308"/>
      <c r="E19" s="308" t="s">
        <v>345</v>
      </c>
      <c r="F19" s="313">
        <v>0</v>
      </c>
      <c r="G19" s="314">
        <v>0</v>
      </c>
      <c r="H19" s="315">
        <v>0</v>
      </c>
      <c r="I19" s="315">
        <v>0</v>
      </c>
      <c r="J19" s="315">
        <v>0</v>
      </c>
      <c r="K19" s="313">
        <v>0</v>
      </c>
      <c r="L19" s="312">
        <v>0</v>
      </c>
      <c r="M19" s="312">
        <v>0</v>
      </c>
      <c r="O19" s="285" t="str">
        <f t="shared" si="1"/>
        <v>CMA</v>
      </c>
    </row>
    <row r="20" spans="1:15" s="285" customFormat="1" ht="16.5" customHeight="1" x14ac:dyDescent="0.3">
      <c r="A20" s="311">
        <f t="shared" si="0"/>
        <v>31143</v>
      </c>
      <c r="B20" s="308" t="s">
        <v>225</v>
      </c>
      <c r="C20" s="308"/>
      <c r="D20" s="308"/>
      <c r="E20" s="308" t="s">
        <v>346</v>
      </c>
      <c r="F20" s="313">
        <v>0</v>
      </c>
      <c r="G20" s="314">
        <v>0</v>
      </c>
      <c r="H20" s="315">
        <v>0</v>
      </c>
      <c r="I20" s="315">
        <v>0</v>
      </c>
      <c r="J20" s="315">
        <v>0</v>
      </c>
      <c r="K20" s="313">
        <v>0</v>
      </c>
      <c r="L20" s="312">
        <v>0</v>
      </c>
      <c r="M20" s="312">
        <v>0</v>
      </c>
      <c r="O20" s="285" t="str">
        <f t="shared" si="1"/>
        <v>CMA</v>
      </c>
    </row>
    <row r="21" spans="1:15" s="285" customFormat="1" ht="16.5" customHeight="1" x14ac:dyDescent="0.3">
      <c r="A21" s="311">
        <f t="shared" si="0"/>
        <v>31143</v>
      </c>
      <c r="B21" s="308" t="s">
        <v>225</v>
      </c>
      <c r="C21" s="308"/>
      <c r="D21" s="308"/>
      <c r="E21" s="308" t="s">
        <v>347</v>
      </c>
      <c r="F21" s="313">
        <v>0</v>
      </c>
      <c r="G21" s="314">
        <v>0</v>
      </c>
      <c r="H21" s="315">
        <v>0</v>
      </c>
      <c r="I21" s="315">
        <v>0</v>
      </c>
      <c r="J21" s="315">
        <v>0</v>
      </c>
      <c r="K21" s="313">
        <v>0</v>
      </c>
      <c r="L21" s="312">
        <v>0</v>
      </c>
      <c r="M21" s="312">
        <v>0</v>
      </c>
      <c r="O21" s="285" t="str">
        <f t="shared" si="1"/>
        <v>CMA</v>
      </c>
    </row>
    <row r="22" spans="1:15" s="285" customFormat="1" ht="16.5" customHeight="1" x14ac:dyDescent="0.3">
      <c r="A22" s="311">
        <f t="shared" si="0"/>
        <v>31143</v>
      </c>
      <c r="B22" s="308" t="s">
        <v>225</v>
      </c>
      <c r="C22" s="308"/>
      <c r="D22" s="308"/>
      <c r="E22" s="308" t="s">
        <v>348</v>
      </c>
      <c r="F22" s="313">
        <v>0</v>
      </c>
      <c r="G22" s="314">
        <v>0</v>
      </c>
      <c r="H22" s="315">
        <v>0</v>
      </c>
      <c r="I22" s="315">
        <v>0</v>
      </c>
      <c r="J22" s="315">
        <v>0</v>
      </c>
      <c r="K22" s="313">
        <v>0</v>
      </c>
      <c r="L22" s="312">
        <v>0</v>
      </c>
      <c r="M22" s="312">
        <v>0</v>
      </c>
      <c r="O22" s="285" t="str">
        <f t="shared" si="1"/>
        <v>CMA</v>
      </c>
    </row>
    <row r="23" spans="1:15" s="285" customFormat="1" ht="16.5" customHeight="1" x14ac:dyDescent="0.3">
      <c r="A23" s="311">
        <f t="shared" si="0"/>
        <v>31143</v>
      </c>
      <c r="B23" s="308" t="s">
        <v>225</v>
      </c>
      <c r="C23" s="308"/>
      <c r="D23" s="308"/>
      <c r="E23" s="308" t="s">
        <v>349</v>
      </c>
      <c r="F23" s="313">
        <v>0</v>
      </c>
      <c r="G23" s="314">
        <v>0</v>
      </c>
      <c r="H23" s="315">
        <v>0</v>
      </c>
      <c r="I23" s="315">
        <v>0</v>
      </c>
      <c r="J23" s="315">
        <v>0</v>
      </c>
      <c r="K23" s="313">
        <v>0</v>
      </c>
      <c r="L23" s="312">
        <v>0</v>
      </c>
      <c r="M23" s="312">
        <v>0</v>
      </c>
      <c r="O23" s="285" t="str">
        <f t="shared" si="1"/>
        <v>CMA</v>
      </c>
    </row>
    <row r="24" spans="1:15" s="285" customFormat="1" ht="16.5" customHeight="1" x14ac:dyDescent="0.3">
      <c r="A24" s="311">
        <f t="shared" si="0"/>
        <v>31143</v>
      </c>
      <c r="B24" s="308" t="s">
        <v>225</v>
      </c>
      <c r="C24" s="308"/>
      <c r="D24" s="308"/>
      <c r="E24" s="308" t="s">
        <v>350</v>
      </c>
      <c r="F24" s="313">
        <v>0</v>
      </c>
      <c r="G24" s="314">
        <v>0</v>
      </c>
      <c r="H24" s="315">
        <v>0</v>
      </c>
      <c r="I24" s="315">
        <v>0</v>
      </c>
      <c r="J24" s="315">
        <v>0</v>
      </c>
      <c r="K24" s="313">
        <v>0</v>
      </c>
      <c r="L24" s="312">
        <v>0</v>
      </c>
      <c r="M24" s="312">
        <v>0</v>
      </c>
      <c r="O24" s="285" t="str">
        <f t="shared" si="1"/>
        <v>CMA</v>
      </c>
    </row>
    <row r="25" spans="1:15" s="285" customFormat="1" ht="16.5" customHeight="1" x14ac:dyDescent="0.3">
      <c r="A25" s="311">
        <f t="shared" si="0"/>
        <v>31143</v>
      </c>
      <c r="B25" s="308" t="s">
        <v>225</v>
      </c>
      <c r="C25" s="308"/>
      <c r="D25" s="308"/>
      <c r="E25" s="308" t="s">
        <v>351</v>
      </c>
      <c r="F25" s="313">
        <v>0</v>
      </c>
      <c r="G25" s="314">
        <v>0</v>
      </c>
      <c r="H25" s="315">
        <v>0</v>
      </c>
      <c r="I25" s="315">
        <v>0</v>
      </c>
      <c r="J25" s="315">
        <v>0</v>
      </c>
      <c r="K25" s="313">
        <v>0</v>
      </c>
      <c r="L25" s="312">
        <v>0</v>
      </c>
      <c r="M25" s="312">
        <v>0</v>
      </c>
    </row>
    <row r="26" spans="1:15" s="285" customFormat="1" ht="16.5" customHeight="1" x14ac:dyDescent="0.3">
      <c r="A26" s="311">
        <f t="shared" si="0"/>
        <v>31143</v>
      </c>
      <c r="B26" s="308" t="s">
        <v>225</v>
      </c>
      <c r="C26" s="308"/>
      <c r="D26" s="308"/>
      <c r="E26" s="308" t="s">
        <v>352</v>
      </c>
      <c r="F26" s="313">
        <v>0</v>
      </c>
      <c r="G26" s="314">
        <v>0</v>
      </c>
      <c r="H26" s="315">
        <v>0</v>
      </c>
      <c r="I26" s="315">
        <v>0</v>
      </c>
      <c r="J26" s="315">
        <v>0</v>
      </c>
      <c r="K26" s="313">
        <v>0</v>
      </c>
      <c r="L26" s="312">
        <v>0</v>
      </c>
      <c r="M26" s="312">
        <v>0</v>
      </c>
    </row>
    <row r="27" spans="1:15" s="285" customFormat="1" ht="16.5" customHeight="1" x14ac:dyDescent="0.3">
      <c r="A27" s="311">
        <f t="shared" si="0"/>
        <v>31143</v>
      </c>
      <c r="B27" s="308" t="s">
        <v>225</v>
      </c>
      <c r="C27" s="308"/>
      <c r="D27" s="308"/>
      <c r="E27" s="308" t="s">
        <v>341</v>
      </c>
      <c r="F27" s="313">
        <v>0</v>
      </c>
      <c r="G27" s="314">
        <v>0</v>
      </c>
      <c r="H27" s="315">
        <v>0</v>
      </c>
      <c r="I27" s="315">
        <v>0</v>
      </c>
      <c r="J27" s="315">
        <v>0</v>
      </c>
      <c r="K27" s="313">
        <v>0</v>
      </c>
      <c r="L27" s="312">
        <v>0</v>
      </c>
      <c r="M27" s="312">
        <v>0</v>
      </c>
      <c r="O27" s="285" t="str">
        <f t="shared" si="1"/>
        <v>CMA</v>
      </c>
    </row>
    <row r="28" spans="1:15" s="285" customFormat="1" ht="16.5" customHeight="1" x14ac:dyDescent="0.3">
      <c r="A28" s="311">
        <f t="shared" si="0"/>
        <v>31143</v>
      </c>
      <c r="B28" s="308"/>
      <c r="C28" s="308"/>
      <c r="D28" s="308"/>
      <c r="E28" s="308"/>
      <c r="F28" s="313"/>
      <c r="G28" s="314"/>
      <c r="H28" s="315"/>
      <c r="I28" s="315"/>
      <c r="J28" s="315"/>
      <c r="K28" s="313"/>
      <c r="L28" s="312"/>
      <c r="M28" s="312"/>
    </row>
    <row r="29" spans="1:15" s="285" customFormat="1" ht="16.5" customHeight="1" x14ac:dyDescent="0.3">
      <c r="A29" s="311">
        <f t="shared" si="0"/>
        <v>31143</v>
      </c>
      <c r="B29" s="308" t="s">
        <v>80</v>
      </c>
      <c r="C29" s="308"/>
      <c r="D29" s="308"/>
      <c r="E29" s="308" t="s">
        <v>343</v>
      </c>
      <c r="F29" s="313">
        <v>0</v>
      </c>
      <c r="G29" s="314">
        <v>0</v>
      </c>
      <c r="H29" s="315">
        <v>0</v>
      </c>
      <c r="I29" s="315">
        <v>0</v>
      </c>
      <c r="J29" s="315">
        <v>0</v>
      </c>
      <c r="K29" s="313">
        <v>0</v>
      </c>
      <c r="L29" s="312">
        <v>0</v>
      </c>
      <c r="M29" s="312">
        <v>0</v>
      </c>
      <c r="O29" s="285" t="str">
        <f t="shared" si="1"/>
        <v>CMP</v>
      </c>
    </row>
    <row r="30" spans="1:15" s="285" customFormat="1" ht="16.5" customHeight="1" x14ac:dyDescent="0.3">
      <c r="A30" s="311">
        <f t="shared" si="0"/>
        <v>31143</v>
      </c>
      <c r="B30" s="308" t="s">
        <v>80</v>
      </c>
      <c r="C30" s="308"/>
      <c r="D30" s="308"/>
      <c r="E30" s="308" t="s">
        <v>344</v>
      </c>
      <c r="F30" s="313">
        <v>0</v>
      </c>
      <c r="G30" s="314">
        <v>0</v>
      </c>
      <c r="H30" s="315">
        <v>0</v>
      </c>
      <c r="I30" s="315">
        <v>0</v>
      </c>
      <c r="J30" s="315">
        <v>0</v>
      </c>
      <c r="K30" s="313">
        <v>0</v>
      </c>
      <c r="L30" s="312">
        <v>0</v>
      </c>
      <c r="M30" s="312">
        <v>0</v>
      </c>
      <c r="O30" s="285" t="str">
        <f t="shared" si="1"/>
        <v>CMP</v>
      </c>
    </row>
    <row r="31" spans="1:15" s="285" customFormat="1" ht="16.5" customHeight="1" x14ac:dyDescent="0.3">
      <c r="A31" s="311">
        <f t="shared" si="0"/>
        <v>31143</v>
      </c>
      <c r="B31" s="308" t="s">
        <v>80</v>
      </c>
      <c r="C31" s="308"/>
      <c r="D31" s="308"/>
      <c r="E31" s="308" t="s">
        <v>345</v>
      </c>
      <c r="F31" s="313">
        <v>0</v>
      </c>
      <c r="G31" s="314">
        <v>0</v>
      </c>
      <c r="H31" s="315">
        <v>0</v>
      </c>
      <c r="I31" s="315">
        <v>0</v>
      </c>
      <c r="J31" s="315">
        <v>0</v>
      </c>
      <c r="K31" s="313">
        <v>0</v>
      </c>
      <c r="L31" s="312">
        <v>0</v>
      </c>
      <c r="M31" s="312">
        <v>0</v>
      </c>
      <c r="O31" s="285" t="str">
        <f t="shared" si="1"/>
        <v>CMP</v>
      </c>
    </row>
    <row r="32" spans="1:15" s="285" customFormat="1" ht="16.5" customHeight="1" x14ac:dyDescent="0.3">
      <c r="A32" s="311">
        <f t="shared" si="0"/>
        <v>31143</v>
      </c>
      <c r="B32" s="308" t="s">
        <v>80</v>
      </c>
      <c r="C32" s="308"/>
      <c r="D32" s="308"/>
      <c r="E32" s="308" t="s">
        <v>346</v>
      </c>
      <c r="F32" s="313">
        <v>0</v>
      </c>
      <c r="G32" s="314">
        <v>0</v>
      </c>
      <c r="H32" s="315">
        <v>0</v>
      </c>
      <c r="I32" s="315">
        <v>0</v>
      </c>
      <c r="J32" s="315">
        <v>0</v>
      </c>
      <c r="K32" s="313">
        <v>0</v>
      </c>
      <c r="L32" s="312">
        <v>0</v>
      </c>
      <c r="M32" s="312">
        <v>0</v>
      </c>
      <c r="O32" s="285" t="str">
        <f t="shared" si="1"/>
        <v>CMP</v>
      </c>
    </row>
    <row r="33" spans="1:15" s="285" customFormat="1" ht="16.5" customHeight="1" x14ac:dyDescent="0.3">
      <c r="A33" s="311">
        <f t="shared" si="0"/>
        <v>31143</v>
      </c>
      <c r="B33" s="308" t="s">
        <v>80</v>
      </c>
      <c r="C33" s="308"/>
      <c r="D33" s="308"/>
      <c r="E33" s="308" t="s">
        <v>347</v>
      </c>
      <c r="F33" s="313">
        <v>0</v>
      </c>
      <c r="G33" s="314">
        <v>0</v>
      </c>
      <c r="H33" s="315">
        <v>0</v>
      </c>
      <c r="I33" s="315">
        <v>0</v>
      </c>
      <c r="J33" s="315">
        <v>0</v>
      </c>
      <c r="K33" s="313">
        <v>0</v>
      </c>
      <c r="L33" s="312">
        <v>0</v>
      </c>
      <c r="M33" s="312">
        <v>0</v>
      </c>
      <c r="O33" s="285" t="str">
        <f t="shared" si="1"/>
        <v>CMP</v>
      </c>
    </row>
    <row r="34" spans="1:15" s="285" customFormat="1" ht="16.5" customHeight="1" x14ac:dyDescent="0.3">
      <c r="A34" s="311">
        <f t="shared" si="0"/>
        <v>31143</v>
      </c>
      <c r="B34" s="308" t="s">
        <v>80</v>
      </c>
      <c r="C34" s="308"/>
      <c r="D34" s="308"/>
      <c r="E34" s="308" t="s">
        <v>348</v>
      </c>
      <c r="F34" s="313">
        <v>0</v>
      </c>
      <c r="G34" s="314">
        <v>0</v>
      </c>
      <c r="H34" s="315">
        <v>0</v>
      </c>
      <c r="I34" s="315">
        <v>0</v>
      </c>
      <c r="J34" s="315">
        <v>0</v>
      </c>
      <c r="K34" s="313">
        <v>0</v>
      </c>
      <c r="L34" s="312">
        <v>0</v>
      </c>
      <c r="M34" s="312">
        <v>0</v>
      </c>
      <c r="O34" s="285" t="str">
        <f t="shared" si="1"/>
        <v>CMP</v>
      </c>
    </row>
    <row r="35" spans="1:15" s="285" customFormat="1" ht="16.5" customHeight="1" x14ac:dyDescent="0.3">
      <c r="A35" s="311">
        <f t="shared" si="0"/>
        <v>31143</v>
      </c>
      <c r="B35" s="308" t="s">
        <v>80</v>
      </c>
      <c r="C35" s="308"/>
      <c r="D35" s="308"/>
      <c r="E35" s="308" t="s">
        <v>349</v>
      </c>
      <c r="F35" s="313">
        <v>0</v>
      </c>
      <c r="G35" s="314">
        <v>0</v>
      </c>
      <c r="H35" s="315">
        <v>0</v>
      </c>
      <c r="I35" s="315">
        <v>0</v>
      </c>
      <c r="J35" s="315">
        <v>0</v>
      </c>
      <c r="K35" s="313">
        <v>0</v>
      </c>
      <c r="L35" s="312">
        <v>0</v>
      </c>
      <c r="M35" s="312">
        <v>0</v>
      </c>
      <c r="O35" s="285" t="str">
        <f t="shared" si="1"/>
        <v>CMP</v>
      </c>
    </row>
    <row r="36" spans="1:15" s="285" customFormat="1" ht="16.5" customHeight="1" x14ac:dyDescent="0.3">
      <c r="A36" s="311">
        <f t="shared" si="0"/>
        <v>31143</v>
      </c>
      <c r="B36" s="308" t="s">
        <v>80</v>
      </c>
      <c r="C36" s="308"/>
      <c r="D36" s="308"/>
      <c r="E36" s="308" t="s">
        <v>350</v>
      </c>
      <c r="F36" s="313">
        <v>0</v>
      </c>
      <c r="G36" s="314">
        <v>0</v>
      </c>
      <c r="H36" s="315">
        <v>0</v>
      </c>
      <c r="I36" s="315">
        <v>0</v>
      </c>
      <c r="J36" s="315">
        <v>0</v>
      </c>
      <c r="K36" s="313">
        <v>0</v>
      </c>
      <c r="L36" s="312">
        <v>0</v>
      </c>
      <c r="M36" s="312">
        <v>0</v>
      </c>
      <c r="O36" s="285" t="str">
        <f t="shared" si="1"/>
        <v>CMP</v>
      </c>
    </row>
    <row r="37" spans="1:15" s="285" customFormat="1" ht="16.5" customHeight="1" x14ac:dyDescent="0.3">
      <c r="A37" s="311">
        <f t="shared" si="0"/>
        <v>31143</v>
      </c>
      <c r="B37" s="308" t="s">
        <v>80</v>
      </c>
      <c r="C37" s="308"/>
      <c r="D37" s="308"/>
      <c r="E37" s="308" t="s">
        <v>351</v>
      </c>
      <c r="F37" s="313">
        <v>0</v>
      </c>
      <c r="G37" s="314">
        <v>0</v>
      </c>
      <c r="H37" s="315">
        <v>0</v>
      </c>
      <c r="I37" s="315">
        <v>0</v>
      </c>
      <c r="J37" s="315">
        <v>0</v>
      </c>
      <c r="K37" s="313">
        <v>0</v>
      </c>
      <c r="L37" s="312">
        <v>0</v>
      </c>
      <c r="M37" s="312">
        <v>0</v>
      </c>
    </row>
    <row r="38" spans="1:15" s="285" customFormat="1" ht="16.5" customHeight="1" x14ac:dyDescent="0.3">
      <c r="A38" s="311">
        <f t="shared" si="0"/>
        <v>31143</v>
      </c>
      <c r="B38" s="308" t="s">
        <v>80</v>
      </c>
      <c r="C38" s="308"/>
      <c r="D38" s="308"/>
      <c r="E38" s="308" t="s">
        <v>352</v>
      </c>
      <c r="F38" s="313">
        <v>0</v>
      </c>
      <c r="G38" s="314">
        <v>0</v>
      </c>
      <c r="H38" s="315">
        <v>0</v>
      </c>
      <c r="I38" s="315">
        <v>0</v>
      </c>
      <c r="J38" s="315">
        <v>0</v>
      </c>
      <c r="K38" s="313">
        <v>0</v>
      </c>
      <c r="L38" s="312">
        <v>0</v>
      </c>
      <c r="M38" s="312">
        <v>0</v>
      </c>
      <c r="O38" s="285" t="str">
        <f t="shared" si="1"/>
        <v>CMP</v>
      </c>
    </row>
    <row r="39" spans="1:15" s="285" customFormat="1" ht="16.5" customHeight="1" x14ac:dyDescent="0.3">
      <c r="A39" s="311">
        <f t="shared" si="0"/>
        <v>31143</v>
      </c>
      <c r="B39" s="308" t="s">
        <v>80</v>
      </c>
      <c r="C39" s="308"/>
      <c r="D39" s="308"/>
      <c r="E39" s="308" t="s">
        <v>341</v>
      </c>
      <c r="F39" s="313">
        <v>0</v>
      </c>
      <c r="G39" s="314">
        <v>0</v>
      </c>
      <c r="H39" s="315">
        <v>0</v>
      </c>
      <c r="I39" s="315">
        <v>0</v>
      </c>
      <c r="J39" s="315">
        <v>0</v>
      </c>
      <c r="K39" s="313">
        <v>0</v>
      </c>
      <c r="L39" s="312">
        <v>0</v>
      </c>
      <c r="M39" s="312">
        <v>0</v>
      </c>
      <c r="O39" s="285" t="str">
        <f t="shared" si="1"/>
        <v>CMP</v>
      </c>
    </row>
    <row r="40" spans="1:15" s="285" customFormat="1" ht="16.5" customHeight="1" x14ac:dyDescent="0.3">
      <c r="A40" s="311">
        <f t="shared" si="0"/>
        <v>31143</v>
      </c>
      <c r="B40" s="308"/>
      <c r="C40" s="308"/>
      <c r="D40" s="308"/>
      <c r="E40" s="308"/>
      <c r="F40" s="313"/>
      <c r="G40" s="314"/>
      <c r="H40" s="315"/>
      <c r="I40" s="315"/>
      <c r="J40" s="315"/>
      <c r="K40" s="313"/>
      <c r="L40" s="312"/>
      <c r="M40" s="312"/>
      <c r="O40" s="285" t="str">
        <f t="shared" si="1"/>
        <v>ASLine</v>
      </c>
    </row>
    <row r="41" spans="1:15" s="285" customFormat="1" ht="16.5" customHeight="1" x14ac:dyDescent="0.3">
      <c r="A41" s="311">
        <f t="shared" si="0"/>
        <v>31143</v>
      </c>
      <c r="B41" s="308" t="s">
        <v>227</v>
      </c>
      <c r="C41" s="308"/>
      <c r="D41" s="308"/>
      <c r="E41" s="308" t="s">
        <v>343</v>
      </c>
      <c r="F41" s="313">
        <v>0</v>
      </c>
      <c r="G41" s="314">
        <v>0</v>
      </c>
      <c r="H41" s="315">
        <v>0</v>
      </c>
      <c r="I41" s="315">
        <v>0</v>
      </c>
      <c r="J41" s="315">
        <v>0</v>
      </c>
      <c r="K41" s="313">
        <v>0</v>
      </c>
      <c r="L41" s="312">
        <v>0</v>
      </c>
      <c r="M41" s="312">
        <v>0</v>
      </c>
      <c r="O41" s="285" t="str">
        <f t="shared" si="1"/>
        <v>CML</v>
      </c>
    </row>
    <row r="42" spans="1:15" s="285" customFormat="1" ht="16.5" customHeight="1" x14ac:dyDescent="0.3">
      <c r="A42" s="311">
        <f t="shared" si="0"/>
        <v>31143</v>
      </c>
      <c r="B42" s="308" t="s">
        <v>227</v>
      </c>
      <c r="C42" s="308"/>
      <c r="D42" s="308"/>
      <c r="E42" s="308" t="s">
        <v>344</v>
      </c>
      <c r="F42" s="313">
        <v>0</v>
      </c>
      <c r="G42" s="314">
        <v>0</v>
      </c>
      <c r="H42" s="315">
        <v>0</v>
      </c>
      <c r="I42" s="315">
        <v>0</v>
      </c>
      <c r="J42" s="315">
        <v>0</v>
      </c>
      <c r="K42" s="313">
        <v>0</v>
      </c>
      <c r="L42" s="312">
        <v>0</v>
      </c>
      <c r="M42" s="312">
        <v>0</v>
      </c>
      <c r="O42" s="285" t="str">
        <f t="shared" si="1"/>
        <v>CML</v>
      </c>
    </row>
    <row r="43" spans="1:15" s="285" customFormat="1" ht="16.5" customHeight="1" x14ac:dyDescent="0.3">
      <c r="A43" s="311">
        <f t="shared" si="0"/>
        <v>31143</v>
      </c>
      <c r="B43" s="308" t="s">
        <v>227</v>
      </c>
      <c r="C43" s="308"/>
      <c r="D43" s="308"/>
      <c r="E43" s="308" t="s">
        <v>345</v>
      </c>
      <c r="F43" s="313">
        <v>0</v>
      </c>
      <c r="G43" s="314">
        <v>0</v>
      </c>
      <c r="H43" s="315">
        <v>0</v>
      </c>
      <c r="I43" s="315">
        <v>0</v>
      </c>
      <c r="J43" s="315">
        <v>0</v>
      </c>
      <c r="K43" s="313">
        <v>0</v>
      </c>
      <c r="L43" s="312">
        <v>0</v>
      </c>
      <c r="M43" s="312">
        <v>0</v>
      </c>
      <c r="O43" s="285" t="str">
        <f t="shared" si="1"/>
        <v>CML</v>
      </c>
    </row>
    <row r="44" spans="1:15" s="285" customFormat="1" ht="16.5" customHeight="1" x14ac:dyDescent="0.3">
      <c r="A44" s="311">
        <f t="shared" si="0"/>
        <v>31143</v>
      </c>
      <c r="B44" s="308" t="s">
        <v>227</v>
      </c>
      <c r="C44" s="308"/>
      <c r="D44" s="308"/>
      <c r="E44" s="308" t="s">
        <v>346</v>
      </c>
      <c r="F44" s="313">
        <v>0</v>
      </c>
      <c r="G44" s="314">
        <v>0</v>
      </c>
      <c r="H44" s="315">
        <v>0</v>
      </c>
      <c r="I44" s="315">
        <v>0</v>
      </c>
      <c r="J44" s="315">
        <v>0</v>
      </c>
      <c r="K44" s="313">
        <v>0</v>
      </c>
      <c r="L44" s="312">
        <v>0</v>
      </c>
      <c r="M44" s="312">
        <v>0</v>
      </c>
      <c r="O44" s="285" t="str">
        <f t="shared" si="1"/>
        <v>CML</v>
      </c>
    </row>
    <row r="45" spans="1:15" s="285" customFormat="1" ht="16.5" customHeight="1" x14ac:dyDescent="0.3">
      <c r="A45" s="311">
        <f t="shared" si="0"/>
        <v>31143</v>
      </c>
      <c r="B45" s="308" t="s">
        <v>227</v>
      </c>
      <c r="C45" s="308"/>
      <c r="D45" s="308"/>
      <c r="E45" s="308" t="s">
        <v>347</v>
      </c>
      <c r="F45" s="313">
        <v>0</v>
      </c>
      <c r="G45" s="314">
        <v>0</v>
      </c>
      <c r="H45" s="315">
        <v>0</v>
      </c>
      <c r="I45" s="315">
        <v>0</v>
      </c>
      <c r="J45" s="315">
        <v>0</v>
      </c>
      <c r="K45" s="313">
        <v>0</v>
      </c>
      <c r="L45" s="312">
        <v>0</v>
      </c>
      <c r="M45" s="312">
        <v>0</v>
      </c>
      <c r="O45" s="285" t="str">
        <f t="shared" si="1"/>
        <v>CML</v>
      </c>
    </row>
    <row r="46" spans="1:15" s="285" customFormat="1" ht="16.5" customHeight="1" x14ac:dyDescent="0.3">
      <c r="A46" s="311">
        <f t="shared" si="0"/>
        <v>31143</v>
      </c>
      <c r="B46" s="308" t="s">
        <v>227</v>
      </c>
      <c r="C46" s="308"/>
      <c r="D46" s="308"/>
      <c r="E46" s="308" t="s">
        <v>348</v>
      </c>
      <c r="F46" s="313">
        <v>0</v>
      </c>
      <c r="G46" s="314">
        <v>0</v>
      </c>
      <c r="H46" s="315">
        <v>0</v>
      </c>
      <c r="I46" s="315">
        <v>0</v>
      </c>
      <c r="J46" s="315">
        <v>0</v>
      </c>
      <c r="K46" s="313">
        <v>0</v>
      </c>
      <c r="L46" s="312">
        <v>0</v>
      </c>
      <c r="M46" s="312">
        <v>0</v>
      </c>
      <c r="O46" s="285" t="str">
        <f t="shared" si="1"/>
        <v>CML</v>
      </c>
    </row>
    <row r="47" spans="1:15" s="285" customFormat="1" ht="16.5" customHeight="1" x14ac:dyDescent="0.3">
      <c r="A47" s="311">
        <f t="shared" si="0"/>
        <v>31143</v>
      </c>
      <c r="B47" s="308" t="s">
        <v>227</v>
      </c>
      <c r="C47" s="308"/>
      <c r="D47" s="308"/>
      <c r="E47" s="308" t="s">
        <v>349</v>
      </c>
      <c r="F47" s="313">
        <v>0</v>
      </c>
      <c r="G47" s="314">
        <v>0</v>
      </c>
      <c r="H47" s="315">
        <v>0</v>
      </c>
      <c r="I47" s="315">
        <v>0</v>
      </c>
      <c r="J47" s="315">
        <v>0</v>
      </c>
      <c r="K47" s="313">
        <v>0</v>
      </c>
      <c r="L47" s="312">
        <v>0</v>
      </c>
      <c r="M47" s="312">
        <v>0</v>
      </c>
      <c r="O47" s="285" t="str">
        <f t="shared" si="1"/>
        <v>CML</v>
      </c>
    </row>
    <row r="48" spans="1:15" s="285" customFormat="1" ht="16.5" customHeight="1" x14ac:dyDescent="0.3">
      <c r="A48" s="311">
        <f t="shared" si="0"/>
        <v>31143</v>
      </c>
      <c r="B48" s="308" t="s">
        <v>227</v>
      </c>
      <c r="C48" s="308"/>
      <c r="D48" s="308"/>
      <c r="E48" s="308" t="s">
        <v>350</v>
      </c>
      <c r="F48" s="313">
        <v>0</v>
      </c>
      <c r="G48" s="314">
        <v>0</v>
      </c>
      <c r="H48" s="315">
        <v>0</v>
      </c>
      <c r="I48" s="315">
        <v>0</v>
      </c>
      <c r="J48" s="315">
        <v>0</v>
      </c>
      <c r="K48" s="313">
        <v>0</v>
      </c>
      <c r="L48" s="312">
        <v>0</v>
      </c>
      <c r="M48" s="312">
        <v>0</v>
      </c>
      <c r="O48" s="285" t="str">
        <f t="shared" si="1"/>
        <v>CML</v>
      </c>
    </row>
    <row r="49" spans="1:15" s="285" customFormat="1" ht="16.5" customHeight="1" x14ac:dyDescent="0.3">
      <c r="A49" s="311">
        <f t="shared" si="0"/>
        <v>31143</v>
      </c>
      <c r="B49" s="308" t="s">
        <v>227</v>
      </c>
      <c r="C49" s="308"/>
      <c r="D49" s="308"/>
      <c r="E49" s="308" t="s">
        <v>351</v>
      </c>
      <c r="F49" s="313">
        <v>0</v>
      </c>
      <c r="G49" s="314">
        <v>0</v>
      </c>
      <c r="H49" s="315">
        <v>0</v>
      </c>
      <c r="I49" s="315">
        <v>0</v>
      </c>
      <c r="J49" s="315">
        <v>0</v>
      </c>
      <c r="K49" s="313">
        <v>0</v>
      </c>
      <c r="L49" s="312">
        <v>0</v>
      </c>
      <c r="M49" s="312">
        <v>0</v>
      </c>
      <c r="O49" s="285" t="str">
        <f t="shared" si="1"/>
        <v>CML</v>
      </c>
    </row>
    <row r="50" spans="1:15" s="285" customFormat="1" ht="16.5" customHeight="1" x14ac:dyDescent="0.3">
      <c r="A50" s="311">
        <f t="shared" si="0"/>
        <v>31143</v>
      </c>
      <c r="B50" s="308" t="s">
        <v>227</v>
      </c>
      <c r="C50" s="308"/>
      <c r="D50" s="308"/>
      <c r="E50" s="308" t="s">
        <v>352</v>
      </c>
      <c r="F50" s="313">
        <v>0</v>
      </c>
      <c r="G50" s="314">
        <v>0</v>
      </c>
      <c r="H50" s="315">
        <v>0</v>
      </c>
      <c r="I50" s="315">
        <v>0</v>
      </c>
      <c r="J50" s="315">
        <v>0</v>
      </c>
      <c r="K50" s="313">
        <v>0</v>
      </c>
      <c r="L50" s="312">
        <v>0</v>
      </c>
      <c r="M50" s="312">
        <v>0</v>
      </c>
      <c r="O50" s="285" t="str">
        <f t="shared" si="1"/>
        <v>CML</v>
      </c>
    </row>
    <row r="51" spans="1:15" s="285" customFormat="1" ht="16.5" customHeight="1" x14ac:dyDescent="0.3">
      <c r="A51" s="311">
        <f t="shared" si="0"/>
        <v>31143</v>
      </c>
      <c r="B51" s="308" t="s">
        <v>227</v>
      </c>
      <c r="C51" s="308"/>
      <c r="D51" s="308"/>
      <c r="E51" s="308" t="s">
        <v>341</v>
      </c>
      <c r="F51" s="313">
        <v>0</v>
      </c>
      <c r="G51" s="314">
        <v>0</v>
      </c>
      <c r="H51" s="315">
        <v>0</v>
      </c>
      <c r="I51" s="315">
        <v>0</v>
      </c>
      <c r="J51" s="315">
        <v>0</v>
      </c>
      <c r="K51" s="313">
        <v>0</v>
      </c>
      <c r="L51" s="312">
        <v>0</v>
      </c>
      <c r="M51" s="312">
        <v>0</v>
      </c>
      <c r="O51" s="285" t="str">
        <f t="shared" si="1"/>
        <v>CML</v>
      </c>
    </row>
    <row r="52" spans="1:15" s="285" customFormat="1" ht="16.5" customHeight="1" x14ac:dyDescent="0.3">
      <c r="A52" s="311">
        <f t="shared" si="0"/>
        <v>31143</v>
      </c>
      <c r="B52" s="308"/>
      <c r="C52" s="308"/>
      <c r="D52" s="308"/>
      <c r="E52" s="308"/>
      <c r="F52" s="313"/>
      <c r="G52" s="314"/>
      <c r="H52" s="315"/>
      <c r="I52" s="315"/>
      <c r="J52" s="315"/>
      <c r="K52" s="313"/>
      <c r="L52" s="312"/>
      <c r="M52" s="312"/>
      <c r="O52" s="285" t="str">
        <f t="shared" si="1"/>
        <v>ASLine</v>
      </c>
    </row>
    <row r="53" spans="1:15" s="285" customFormat="1" ht="16.5" customHeight="1" x14ac:dyDescent="0.3">
      <c r="A53" s="311">
        <f t="shared" si="0"/>
        <v>31143</v>
      </c>
      <c r="B53" s="308"/>
      <c r="C53" s="308"/>
      <c r="D53" s="308"/>
      <c r="E53" s="308"/>
      <c r="F53" s="313"/>
      <c r="G53" s="314"/>
      <c r="H53" s="315"/>
      <c r="I53" s="315"/>
      <c r="J53" s="315"/>
      <c r="K53" s="313"/>
      <c r="L53" s="312"/>
      <c r="M53" s="312"/>
      <c r="O53" s="285" t="str">
        <f t="shared" si="1"/>
        <v>ASLine</v>
      </c>
    </row>
    <row r="54" spans="1:15" s="285" customFormat="1" ht="14" x14ac:dyDescent="0.3">
      <c r="A54" s="311">
        <f t="shared" si="0"/>
        <v>31143</v>
      </c>
      <c r="B54" s="308"/>
      <c r="C54" s="308"/>
      <c r="D54" s="308"/>
      <c r="E54" s="308"/>
      <c r="F54" s="313"/>
      <c r="G54" s="314"/>
      <c r="H54" s="315"/>
      <c r="I54" s="315"/>
      <c r="J54" s="315"/>
      <c r="K54" s="313"/>
      <c r="L54" s="312"/>
      <c r="M54" s="312"/>
      <c r="O54" s="285" t="str">
        <f t="shared" si="1"/>
        <v>ASLine</v>
      </c>
    </row>
    <row r="55" spans="1:15" s="285" customFormat="1" ht="14" x14ac:dyDescent="0.3">
      <c r="A55" s="311">
        <f t="shared" si="0"/>
        <v>31143</v>
      </c>
      <c r="B55" s="308"/>
      <c r="C55" s="308"/>
      <c r="D55" s="308"/>
      <c r="E55" s="308"/>
      <c r="F55" s="313"/>
      <c r="G55" s="314"/>
      <c r="H55" s="315"/>
      <c r="I55" s="315"/>
      <c r="J55" s="315"/>
      <c r="K55" s="313"/>
      <c r="L55" s="312"/>
      <c r="M55" s="312"/>
      <c r="O55" s="285" t="str">
        <f t="shared" si="1"/>
        <v>ASLine</v>
      </c>
    </row>
    <row r="56" spans="1:15" s="285" customFormat="1" ht="14" x14ac:dyDescent="0.3">
      <c r="A56" s="311">
        <f t="shared" si="0"/>
        <v>31143</v>
      </c>
      <c r="B56" s="308"/>
      <c r="C56" s="308"/>
      <c r="D56" s="308"/>
      <c r="E56" s="308"/>
      <c r="F56" s="313"/>
      <c r="G56" s="314"/>
      <c r="H56" s="315"/>
      <c r="I56" s="315"/>
      <c r="J56" s="315"/>
      <c r="K56" s="313"/>
      <c r="L56" s="312"/>
      <c r="M56" s="312"/>
      <c r="O56" s="285" t="str">
        <f t="shared" si="1"/>
        <v>ASLine</v>
      </c>
    </row>
    <row r="57" spans="1:15" s="285" customFormat="1" ht="14" x14ac:dyDescent="0.3">
      <c r="A57" s="311">
        <f t="shared" si="0"/>
        <v>31143</v>
      </c>
      <c r="B57" s="308"/>
      <c r="C57" s="308"/>
      <c r="D57" s="308"/>
      <c r="E57" s="308"/>
      <c r="F57" s="313"/>
      <c r="G57" s="314"/>
      <c r="H57" s="315"/>
      <c r="I57" s="315"/>
      <c r="J57" s="315"/>
      <c r="K57" s="313"/>
      <c r="L57" s="312"/>
      <c r="M57" s="312"/>
      <c r="O57" s="285" t="str">
        <f t="shared" si="1"/>
        <v>ASLine</v>
      </c>
    </row>
    <row r="58" spans="1:15" s="285" customFormat="1" ht="14" x14ac:dyDescent="0.3">
      <c r="A58" s="311">
        <f t="shared" si="0"/>
        <v>31143</v>
      </c>
      <c r="B58" s="308"/>
      <c r="C58" s="308"/>
      <c r="D58" s="308"/>
      <c r="E58" s="308"/>
      <c r="F58" s="313"/>
      <c r="G58" s="314"/>
      <c r="H58" s="315"/>
      <c r="I58" s="315"/>
      <c r="J58" s="315"/>
      <c r="K58" s="313"/>
      <c r="L58" s="312"/>
      <c r="M58" s="312"/>
      <c r="O58" s="285" t="str">
        <f t="shared" si="1"/>
        <v>ASLine</v>
      </c>
    </row>
    <row r="59" spans="1:15" s="285" customFormat="1" ht="14" x14ac:dyDescent="0.3">
      <c r="A59" s="311">
        <f t="shared" si="0"/>
        <v>31143</v>
      </c>
      <c r="B59" s="308"/>
      <c r="C59" s="308"/>
      <c r="D59" s="308"/>
      <c r="E59" s="308"/>
      <c r="F59" s="313"/>
      <c r="G59" s="314"/>
      <c r="H59" s="315"/>
      <c r="I59" s="315"/>
      <c r="J59" s="315"/>
      <c r="K59" s="313"/>
      <c r="L59" s="312"/>
      <c r="M59" s="312"/>
      <c r="O59" s="285" t="str">
        <f t="shared" si="1"/>
        <v>ASLine</v>
      </c>
    </row>
    <row r="60" spans="1:15" x14ac:dyDescent="0.35">
      <c r="A60" s="311">
        <f t="shared" si="0"/>
        <v>31143</v>
      </c>
      <c r="B60" s="308"/>
      <c r="C60" s="308"/>
      <c r="D60" s="308"/>
      <c r="E60" s="308"/>
      <c r="F60" s="313"/>
      <c r="G60" s="314"/>
      <c r="H60" s="315"/>
      <c r="I60" s="315"/>
      <c r="J60" s="315"/>
      <c r="K60" s="313"/>
      <c r="L60" s="312"/>
      <c r="M60" s="312"/>
      <c r="O60" s="285" t="str">
        <f t="shared" si="1"/>
        <v>ASLine</v>
      </c>
    </row>
    <row r="61" spans="1:15" x14ac:dyDescent="0.35">
      <c r="A61" s="311">
        <f t="shared" si="0"/>
        <v>31143</v>
      </c>
      <c r="B61" s="308"/>
      <c r="C61" s="308"/>
      <c r="D61" s="308"/>
      <c r="E61" s="308"/>
      <c r="F61" s="313"/>
      <c r="G61" s="314"/>
      <c r="H61" s="315"/>
      <c r="I61" s="315"/>
      <c r="J61" s="315"/>
      <c r="K61" s="313"/>
      <c r="L61" s="312"/>
      <c r="M61" s="312"/>
      <c r="O61" s="285" t="str">
        <f t="shared" si="1"/>
        <v>ASLine</v>
      </c>
    </row>
    <row r="62" spans="1:15" x14ac:dyDescent="0.35">
      <c r="A62" s="311">
        <f t="shared" si="0"/>
        <v>31143</v>
      </c>
      <c r="B62" s="308"/>
      <c r="C62" s="308"/>
      <c r="D62" s="308"/>
      <c r="E62" s="308"/>
      <c r="F62" s="313"/>
      <c r="G62" s="314"/>
      <c r="H62" s="315"/>
      <c r="I62" s="315"/>
      <c r="J62" s="315"/>
      <c r="K62" s="313"/>
      <c r="L62" s="312"/>
      <c r="M62" s="312"/>
      <c r="O62" s="285" t="str">
        <f t="shared" si="1"/>
        <v>ASLine</v>
      </c>
    </row>
    <row r="63" spans="1:15" x14ac:dyDescent="0.35">
      <c r="A63" s="311">
        <f t="shared" si="0"/>
        <v>31143</v>
      </c>
      <c r="B63" s="308"/>
      <c r="C63" s="308"/>
      <c r="D63" s="308"/>
      <c r="E63" s="308"/>
      <c r="F63" s="313"/>
      <c r="G63" s="314"/>
      <c r="H63" s="315"/>
      <c r="I63" s="315"/>
      <c r="J63" s="315"/>
      <c r="K63" s="313"/>
      <c r="L63" s="312"/>
      <c r="M63" s="312"/>
      <c r="O63" s="285" t="str">
        <f t="shared" si="1"/>
        <v>ASLine</v>
      </c>
    </row>
    <row r="64" spans="1:15" x14ac:dyDescent="0.35">
      <c r="A64" s="311">
        <f t="shared" si="0"/>
        <v>31143</v>
      </c>
      <c r="B64" s="308"/>
      <c r="C64" s="308"/>
      <c r="D64" s="308"/>
      <c r="E64" s="308"/>
      <c r="F64" s="313"/>
      <c r="G64" s="314"/>
      <c r="H64" s="315"/>
      <c r="I64" s="315"/>
      <c r="J64" s="315"/>
      <c r="K64" s="313"/>
      <c r="L64" s="312"/>
      <c r="M64" s="312"/>
      <c r="O64" s="285" t="str">
        <f t="shared" si="1"/>
        <v>ASLine</v>
      </c>
    </row>
    <row r="65" spans="1:15" x14ac:dyDescent="0.35">
      <c r="A65" s="311">
        <f t="shared" si="0"/>
        <v>31143</v>
      </c>
      <c r="B65" s="308"/>
      <c r="C65" s="308"/>
      <c r="D65" s="308"/>
      <c r="E65" s="308"/>
      <c r="F65" s="313"/>
      <c r="G65" s="314"/>
      <c r="H65" s="315"/>
      <c r="I65" s="315"/>
      <c r="J65" s="315"/>
      <c r="K65" s="313"/>
      <c r="L65" s="312"/>
      <c r="M65" s="312"/>
      <c r="O65" s="285" t="str">
        <f t="shared" si="1"/>
        <v>ASLine</v>
      </c>
    </row>
    <row r="66" spans="1:15" x14ac:dyDescent="0.35">
      <c r="A66" s="311">
        <f t="shared" si="0"/>
        <v>31143</v>
      </c>
      <c r="B66" s="308"/>
      <c r="C66" s="308"/>
      <c r="D66" s="308"/>
      <c r="E66" s="308"/>
      <c r="F66" s="313"/>
      <c r="G66" s="314"/>
      <c r="H66" s="315"/>
      <c r="I66" s="315"/>
      <c r="J66" s="315"/>
      <c r="K66" s="313"/>
      <c r="L66" s="312"/>
      <c r="M66" s="312"/>
      <c r="O66" s="285" t="str">
        <f t="shared" si="1"/>
        <v>ASLine</v>
      </c>
    </row>
  </sheetData>
  <mergeCells count="4">
    <mergeCell ref="A1:M1"/>
    <mergeCell ref="A2:M2"/>
    <mergeCell ref="A3:M3"/>
    <mergeCell ref="A4:M4"/>
  </mergeCells>
  <dataValidations xWindow="315" yWindow="842" count="2">
    <dataValidation type="list" errorStyle="warning" allowBlank="1" showInputMessage="1" promptTitle="Bulletin Lines" prompt="Use Drop Down to select one of bulletin lines. _x000a__x000a_For reporting other line of insurance, type in the actual line such as &quot;Aircraft&quot;." sqref="B17:B66">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6">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315" yWindow="842" count="2">
        <x14:dataValidation type="list" allowBlank="1" showInputMessage="1" showErrorMessage="1" promptTitle="Bulletin Lines" prompt="Use Drop Down to select one of bulletin lines.">
          <x14:formula1>
            <xm:f>LineInfo!$A$2:$A$8</xm:f>
          </x14:formula1>
          <xm:sqref>B67:B1048576</xm:sqref>
        </x14:dataValidation>
        <x14:dataValidation type="list" allowBlank="1" showInputMessage="1" showErrorMessage="1" promptTitle="End of Reporting Period" prompt="Use Drop Down Menu to enter end of reporting period.">
          <x14:formula1>
            <xm:f>LineInfo!$D$2:$D$5</xm:f>
          </x14:formula1>
          <xm:sqref>E67:E1048576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Old Republic Union Insurance Company</v>
      </c>
      <c r="B4" s="151">
        <f>'Cover Page'!L9</f>
        <v>31143</v>
      </c>
      <c r="C4" s="151" t="str">
        <f>'Cover Page'!B13</f>
        <v>Old Republic General Insurance Group, Inc.</v>
      </c>
      <c r="D4" s="152" t="str">
        <f>'Cover Page'!L13</f>
        <v>0150</v>
      </c>
      <c r="E4" s="151" t="str">
        <f>'Cover Page'!B17</f>
        <v>307 N. Michigan Avenue</v>
      </c>
      <c r="F4" s="151" t="str">
        <f>'Cover Page'!B20</f>
        <v>Chicago</v>
      </c>
      <c r="G4" s="151" t="str">
        <f>'Cover Page'!I20</f>
        <v>IL</v>
      </c>
      <c r="H4" s="152">
        <f>'Cover Page'!L20</f>
        <v>60601</v>
      </c>
      <c r="I4" s="151" t="b">
        <v>0</v>
      </c>
      <c r="J4" s="151" t="b">
        <v>1</v>
      </c>
      <c r="K4" s="153">
        <f>'Cover Page'!B32</f>
        <v>44316</v>
      </c>
      <c r="L4" s="173" t="str">
        <f>'Cover Page'!B35</f>
        <v>Deborah J. Matthews</v>
      </c>
      <c r="M4" s="173" t="str">
        <f>'Cover Page'!B38</f>
        <v>AVP - Compliance</v>
      </c>
      <c r="N4" s="212" t="str">
        <f>'Cover Page'!I35</f>
        <v>312-762-4530</v>
      </c>
      <c r="O4" s="212" t="str">
        <f>'Cover Page'!L35</f>
        <v>312-762-4950</v>
      </c>
      <c r="P4" s="151" t="str">
        <f>'Cover Page'!I38</f>
        <v>dmatthews@oldrepublic.com</v>
      </c>
      <c r="Q4" s="151" t="str">
        <f>'Cover Page'!B42</f>
        <v>Deborah J. Matthews</v>
      </c>
      <c r="R4" s="151" t="str">
        <f>'Cover Page'!B46</f>
        <v>AVP - Compliance</v>
      </c>
      <c r="S4" s="212" t="str">
        <f>'Cover Page'!I42</f>
        <v>312-762-4530</v>
      </c>
      <c r="T4" s="212" t="str">
        <f>'Cover Page'!L42</f>
        <v>312-762-4950</v>
      </c>
      <c r="U4" s="151" t="str">
        <f>'Cover Page'!I46</f>
        <v>dmatthews@oldrepublic.com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Old Republic Union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Old Republic Union Insurance Company receives about changes to the insured’s operations or exposures, and premium calculation program. We reached out to our agents and inquired regarding the impact COVID-19 has had to the operations of our policyholders. Policyholders have remained open and in certain situations have grown, which isn’t surprising in these classes of business. We will continue to evaluate the impact of COVID-19 on policyholder operations. Premiums will be adjusted depending on information Old Republic Union Insurance Company receives about changes to the insured’s operations or exposures, and premium calculation program.  On a case-by-case basis, Old Republic Union Insurance Company will also extend grace periods and suspended cancellation of policies.  Refunds will be made by Premium Credit or Premium Reduction if possible.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31143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31143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31143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31143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31143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31143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31143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2021-04-30T17:34:23Z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{75E8B053-4D02-49B2-8D8B-B1BB6DD5E650}</vt:lpwstr>
  </property>
</Properties>
</file>