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C1D87036-3566-498F-8F54-987A662D7590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<sst xmlns="http://schemas.openxmlformats.org/spreadsheetml/2006/main" count="534" uniqueCount="369">
  <si>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</si>
  <si>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</si>
  <si>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</si>
  <si>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</si>
  <si>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</si>
  <si>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</si>
  <si>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</si>
  <si>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</si>
  <si>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</si>
  <si>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</si>
  <si>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</si>
  <si>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</si>
  <si>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</si>
  <si>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</si>
  <si>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</si>
  <si>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</si>
  <si>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</si>
  <si>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</si>
  <si>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</si>
  <si>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</si>
  <si>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</si>
  <si>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</si>
  <si>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</si>
  <si>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</si>
  <si>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</si>
  <si>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</si>
  <si>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</si>
  <si>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</si>
  <si>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</si>
  <si>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</si>
  <si>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</si>
  <si>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</si>
  <si>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</si>
  <si>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</si>
  <si>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</si>
  <si>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</si>
  <si>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</si>
  <si>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</si>
  <si>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</si>
  <si>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</si>
  <si>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</si>
  <si>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</si>
  <si>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</si>
  <si>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</si>
  <si>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</si>
  <si>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</si>
  <si>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</si>
  <si>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</si>
  <si>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</si>
  <si>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</si>
  <si>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</si>
  <si>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</si>
  <si>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</si>
  <si>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</si>
  <si>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</si>
  <si>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</si>
  <si>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</si>
  <si>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</si>
  <si>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</si>
  <si>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</si>
  <si>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</si>
  <si>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</si>
  <si>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</si>
  <si>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</si>
  <si>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</si>
  <si>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</si>
  <si>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</si>
  <si>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</si>
  <si>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</si>
  <si>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</si>
  <si>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</si>
  <si>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</si>
  <si>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</si>
  <si>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</si>
  <si>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</si>
  <si>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</si>
  <si>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</si>
  <si>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</si>
  <si>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</si>
  <si>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</si>
  <si>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</si>
  <si>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</si>
  <si>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</si>
  <si>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</si>
  <si>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</si>
  <si>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</si>
  <si>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</si>
  <si>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</si>
  <si>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</si>
  <si>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</si>
  <si>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</si>
  <si>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</si>
  <si>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</si>
  <si>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</si>
  <si>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</si>
  <si>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</si>
  <si>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</si>
  <si>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</si>
  <si>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</si>
  <si>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</si>
  <si>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</si>
  <si>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</si>
  <si>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</si>
  <si>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</si>
  <si>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</si>
  <si>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</si>
  <si>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</si>
  <si>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</si>
  <si>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</si>
  <si>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</si>
  <si>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</si>
  <si>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</si>
  <si>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</si>
  <si>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</si>
  <si>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</si>
  <si>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</si>
  <si>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</si>
  <si>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</si>
  <si>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</si>
  <si>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</si>
  <si>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</si>
  <si>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</si>
  <si>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</si>
  <si>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</si>
  <si>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</si>
  <si>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</si>
  <si>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</si>
  <si>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</si>
  <si>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</si>
  <si>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</si>
  <si>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</si>
  <si>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</si>
  <si>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</si>
  <si>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</si>
  <si>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</si>
  <si>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</si>
  <si>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</si>
  <si>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</si>
  <si>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</si>
  <si>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</si>
  <si>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</si>
  <si>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</si>
  <si>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</si>
  <si>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</si>
  <si>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</si>
  <si>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</si>
  <si>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</si>
  <si>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</si>
  <si>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</si>
  <si>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</si>
  <si>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</si>
  <si>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</si>
  <si>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</si>
  <si>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</si>
  <si>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</si>
  <si>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</si>
  <si>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</si>
  <si>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</si>
  <si>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</si>
  <si>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</si>
  <si>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</si>
  <si>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</si>
  <si>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</si>
  <si>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</si>
  <si>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</si>
  <si>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</si>
  <si>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</si>
  <si>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</si>
  <si>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</si>
  <si>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</si>
  <si>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</si>
  <si>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</si>
  <si>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</si>
  <si>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</si>
  <si>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</si>
  <si>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</si>
  <si>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</si>
  <si>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</si>
  <si>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</si>
  <si>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</si>
  <si>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</si>
  <si>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</si>
  <si>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</si>
  <si>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</si>
  <si>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</si>
  <si>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</si>
  <si>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</si>
  <si>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</si>
  <si>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</si>
  <si>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</si>
  <si>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</si>
  <si>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</si>
  <si>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</si>
  <si>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</si>
  <si>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</si>
  <si>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</si>
  <si>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</si>
  <si>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</si>
  <si>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</si>
  <si>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</si>
  <si>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</si>
  <si>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</si>
  <si>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</si>
  <si>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</si>
  <si>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</si>
  <si>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</si>
  <si>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</si>
  <si>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</si>
  <si>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</si>
  <si>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</si>
  <si>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</si>
  <si>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</si>
  <si>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</si>
  <si>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</si>
  <si>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</si>
  <si>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</si>
  <si>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</si>
  <si>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</si>
  <si>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</si>
  <si>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</si>
  <si>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</si>
  <si>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</si>
  <si>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</si>
  <si>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</si>
  <si>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</si>
  <si>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</si>
  <si>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</si>
  <si>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</si>
  <si>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</si>
  <si>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</si>
  <si>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</si>
  <si>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</si>
  <si>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</si>
  <si>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</si>
  <si>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</si>
  <si>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</si>
  <si>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</si>
  <si>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</si>
  <si>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</si>
  <si>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</si>
  <si>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</si>
  <si>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</si>
  <si>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</si>
  <si>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</si>
  <si>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</si>
  <si>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</si>
  <si>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</si>
  <si>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</si>
  <si>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</si>
  <si>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</si>
  <si>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</si>
  <si>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</si>
  <si>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</si>
  <si>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</si>
  <si>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</si>
  <si>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</si>
  <si>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</si>
  <si>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</si>
  <si>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</si>
  <si>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</si>
  <si>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</si>
  <si>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</si>
  <si>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</si>
  <si>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</si>
  <si>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</si>
  <si>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</si>
  <si>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</si>
  <si>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</si>
  <si>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</si>
  <si>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</si>
  <si>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</si>
  <si>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</si>
  <si>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</si>
  <si>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</si>
  <si>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</si>
  <si>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</si>
  <si>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</si>
  <si>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</si>
  <si>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</si>
  <si>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</si>
  <si>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</si>
  <si>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</si>
  <si>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</si>
  <si>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</si>
  <si>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</si>
  <si>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</si>
  <si>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</si>
  <si>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</si>
  <si>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</si>
  <si>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</si>
  <si>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</si>
  <si>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</si>
  <si>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</si>
  <si>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</si>
  <si>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</si>
  <si>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</si>
  <si>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</si>
  <si>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</si>
  <si>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</si>
  <si>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</si>
  <si>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</si>
  <si>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</si>
  <si>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</si>
  <si>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</si>
  <si>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</si>
  <si>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</si>
  <si>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</si>
  <si>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</si>
  <si>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</si>
  <si>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</si>
  <si>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</si>
  <si>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</si>
  <si>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</si>
  <si>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</si>
  <si>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</si>
  <si>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</si>
  <si>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</si>
  <si>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</si>
  <si>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</si>
  <si>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</si>
  <si>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</si>
  <si>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</si>
  <si>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</si>
  <si>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</si>
  <si>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</si>
  <si>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</si>
  <si>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</si>
  <si>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</si>
  <si>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</si>
  <si>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</si>
  <si>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</si>
  <si>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</si>
  <si>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</si>
  <si>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</si>
  <si>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</si>
  <si>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</si>
  <si>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</si>
  <si>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</si>
  <si>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</si>
  <si>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</si>
  <si>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</si>
  <si>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</si>
  <si>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</si>
  <si>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</si>
  <si>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</si>
  <si>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</si>
  <si>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</si>
  <si>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</si>
  <si>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</si>
  <si>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</si>
  <si>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</si>
  <si>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</si>
  <si>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 xml:space="preserve">Kirk M. Reische </t>
  </si>
  <si>
    <t>203-977-800</t>
  </si>
  <si>
    <t xml:space="preserve">Odyssey Reinsurance Company </t>
  </si>
  <si>
    <t>Fairfax Financial Group</t>
  </si>
  <si>
    <t xml:space="preserve">N/A do not write direct lines of Insurance </t>
  </si>
  <si>
    <t>N/a</t>
  </si>
  <si>
    <t xml:space="preserve">Fairfax Financial Group </t>
  </si>
  <si>
    <t xml:space="preserve">Fairfax Fiancial Group </t>
  </si>
  <si>
    <t>0158</t>
  </si>
  <si>
    <t xml:space="preserve">300 First Stamford Place </t>
  </si>
  <si>
    <t xml:space="preserve">Stamford </t>
  </si>
  <si>
    <t xml:space="preserve">Vice President </t>
  </si>
  <si>
    <t>kreische@odysseygroup.com</t>
  </si>
  <si>
    <t xml:space="preserve">Bonnie Ibrahim </t>
  </si>
  <si>
    <t>203-977-2629</t>
  </si>
  <si>
    <t xml:space="preserve">Statutory Compliance Analyst </t>
  </si>
  <si>
    <t>bibrahim@odysseygroup.com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</si>
</sst>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49" fontId="29" fillId="2" borderId="20" xfId="3" applyNumberFormat="1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ibrahim@odysseygroup.com" TargetMode="External"/><Relationship Id="rId1" Type="http://schemas.openxmlformats.org/officeDocument/2006/relationships/hyperlink" Target="mailto:kreische@odyssey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L48" sqref="L48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23680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358</v>
      </c>
      <c r="C13" s="269"/>
      <c r="D13" s="269"/>
      <c r="E13" s="269"/>
      <c r="F13" s="269"/>
      <c r="G13" s="269"/>
      <c r="H13" s="269"/>
      <c r="I13" s="269"/>
      <c r="J13" s="20"/>
      <c r="K13" s="21"/>
      <c r="L13" s="296" t="s">
        <v>360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361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362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6902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352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363</v>
      </c>
      <c r="C38" s="272"/>
      <c r="D38" s="272"/>
      <c r="E38" s="272"/>
      <c r="F38" s="272"/>
      <c r="G38" s="272"/>
      <c r="H38" s="33"/>
      <c r="I38" s="344" t="s">
        <v>364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365</v>
      </c>
      <c r="C42" s="269"/>
      <c r="D42" s="269"/>
      <c r="E42" s="269"/>
      <c r="F42" s="269"/>
      <c r="G42" s="269"/>
      <c r="H42" s="36"/>
      <c r="I42" s="285" t="s">
        <v>366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367</v>
      </c>
      <c r="C46" s="269"/>
      <c r="D46" s="269"/>
      <c r="E46" s="269"/>
      <c r="F46" s="269"/>
      <c r="G46" s="269"/>
      <c r="H46" s="22"/>
      <c r="I46" s="283" t="s">
        <v>368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L12" sqref="L12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354</v>
      </c>
      <c r="F4" s="342"/>
      <c r="G4" s="115"/>
      <c r="H4" s="115"/>
      <c r="I4" s="115"/>
      <c r="J4" s="116"/>
      <c r="L4" s="76" t="s">
        <v>55</v>
      </c>
      <c r="M4" s="164">
        <v>23680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359</v>
      </c>
      <c r="F6" s="342"/>
      <c r="G6" s="115"/>
      <c r="H6" s="115"/>
      <c r="I6" s="115"/>
      <c r="J6" s="116"/>
      <c r="L6" s="76" t="s">
        <v>56</v>
      </c>
      <c r="M6" s="343" t="s">
        <v>360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K12" sqref="K1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">
        <v>354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v>23680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">
        <v>355</v>
      </c>
      <c r="F6" s="114"/>
      <c r="G6" s="115"/>
      <c r="H6" s="115"/>
      <c r="I6" s="115"/>
      <c r="J6" s="115"/>
      <c r="K6" s="116"/>
      <c r="L6" s="63"/>
      <c r="M6" s="76" t="s">
        <v>56</v>
      </c>
      <c r="N6" s="343" t="s">
        <v>360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 t="s">
        <v>356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 t="s">
        <v>357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17" sqref="B17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">
        <v>354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23680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">
        <v>358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0158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23680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23680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23680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23680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23680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23680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23680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23680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23680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23680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23680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23680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23680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23680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23680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23680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23680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23680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23680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23680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23680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23680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23680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23680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23680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23680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23680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23680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23680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23680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23680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23680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23680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23680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23680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23680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23680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23680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23680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23680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23680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23680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23680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23680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23680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23680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 xml:space="preserve">Odyssey Reinsurance Company </v>
      </c>
      <c r="B4" s="155">
        <f>'Cover Page'!L9</f>
        <v>23680</v>
      </c>
      <c r="C4" s="155" t="str">
        <f>'Cover Page'!B13</f>
        <v xml:space="preserve">Fairfax Financial Group </v>
      </c>
      <c r="D4" s="156" t="str">
        <f>'Cover Page'!L13</f>
        <v>0158</v>
      </c>
      <c r="E4" s="155" t="str">
        <f>'Cover Page'!B17</f>
        <v xml:space="preserve">300 First Stamford Place </v>
      </c>
      <c r="F4" s="155" t="str">
        <f>'Cover Page'!B20</f>
        <v xml:space="preserve">Stamford </v>
      </c>
      <c r="G4" s="155" t="str">
        <f>'Cover Page'!I20</f>
        <v>CT</v>
      </c>
      <c r="H4" s="156">
        <f>'Cover Page'!L20</f>
        <v>6902</v>
      </c>
      <c r="I4" s="155" t="b">
        <v>1</v>
      </c>
      <c r="J4" s="155" t="b">
        <v>0</v>
      </c>
      <c r="K4" s="157">
        <f>'Cover Page'!B32</f>
        <v>43991</v>
      </c>
      <c r="L4" s="177" t="str">
        <f>'Cover Page'!B35</f>
        <v xml:space="preserve">Kirk M. Reische </v>
      </c>
      <c r="M4" s="177" t="str">
        <f>'Cover Page'!B38</f>
        <v xml:space="preserve">Vice President </v>
      </c>
      <c r="N4" s="225" t="str">
        <f>'Cover Page'!I35</f>
        <v>203-977-800</v>
      </c>
      <c r="O4" s="225">
        <f>'Cover Page'!L35</f>
        <v>0</v>
      </c>
      <c r="P4" s="155" t="str">
        <f>'Cover Page'!I38</f>
        <v>kreische@odysseygroup.com</v>
      </c>
      <c r="Q4" s="155" t="str">
        <f>'Cover Page'!B42</f>
        <v xml:space="preserve">Bonnie Ibrahim </v>
      </c>
      <c r="R4" s="155" t="str">
        <f>'Cover Page'!B46</f>
        <v xml:space="preserve">Statutory Compliance Analyst </v>
      </c>
      <c r="S4" s="225" t="str">
        <f>'Cover Page'!I42</f>
        <v>203-977-2629</v>
      </c>
      <c r="T4" s="225">
        <f>'Cover Page'!L42</f>
        <v>0</v>
      </c>
      <c r="U4" s="155" t="str">
        <f>'Cover Page'!I46</f>
        <v>bibrahim@odysseygroup.com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N/A do not write direct lines of Insurance </v>
      </c>
      <c r="AL4" s="155" t="str">
        <f>'Explanatory Memorandum'!C33</f>
        <v>N/a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23680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23680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23680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23680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23680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23680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23680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2020-06-08T17:33:30Z</dcterms:modified>
</cp:coreProperties>
</file>