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HRB1037.corp.gwpnet.com\homes\i\amkmig\Documents\Covid 19\California\Supplemental\"/>
    </mc:Choice>
  </mc:AlternateContent>
  <xr:revisionPtr revIDLastSave="0" documentId="13_ncr:1_{4C403960-6171-4EC8-A593-140430EA197C}" xr6:coauthVersionLast="45" xr6:coauthVersionMax="45" xr10:uidLastSave="{00000000-0000-0000-0000-000000000000}"/>
  <bookViews>
    <workbookView xWindow="20370" yWindow="4140" windowWidth="19110" windowHeight="14010" tabRatio="700" activeTab="3"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<sst xmlns="http://schemas.openxmlformats.org/spreadsheetml/2006/main" count="544" uniqueCount="375">
  <si>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</si>
  <si>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</si>
  <si>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</si>
  <si>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</si>
  <si>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</si>
  <si>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</si>
  <si>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</si>
  <si>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</si>
  <si>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</si>
  <si>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</si>
  <si>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</si>
  <si>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</si>
  <si>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</si>
  <si>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</si>
  <si>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</si>
  <si>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</si>
  <si>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</si>
  <si>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</si>
  <si>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</si>
  <si>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</si>
  <si>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</si>
  <si>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</si>
  <si>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</si>
  <si>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</si>
  <si>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</si>
  <si>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</si>
  <si>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</si>
  <si>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</si>
  <si>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</si>
  <si>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</si>
  <si>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</si>
  <si>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</si>
  <si>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</si>
  <si>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</si>
  <si>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</si>
  <si>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</si>
  <si>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</si>
  <si>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</si>
  <si>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</si>
  <si>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</si>
  <si>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</si>
  <si>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</si>
  <si>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</si>
  <si>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</si>
  <si>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</si>
  <si>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</si>
  <si>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</si>
  <si>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</si>
  <si>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</si>
  <si>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</si>
  <si>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</si>
  <si>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</si>
  <si>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</si>
  <si>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</si>
  <si>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</si>
  <si>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</si>
  <si>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</si>
  <si>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</si>
  <si>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</si>
  <si>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</si>
  <si>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</si>
  <si>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</si>
  <si>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</si>
  <si>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</si>
  <si>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</si>
  <si>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</si>
  <si>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</si>
  <si>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</si>
  <si>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</si>
  <si>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</si>
  <si>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</si>
  <si>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</si>
  <si>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</si>
  <si>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</si>
  <si>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</si>
  <si>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</si>
  <si>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</si>
  <si>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</si>
  <si>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</si>
  <si>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</si>
  <si>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</si>
  <si>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</si>
  <si>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</si>
  <si>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</si>
  <si>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</si>
  <si>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</si>
  <si>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</si>
  <si>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</si>
  <si>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</si>
  <si>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</si>
  <si>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</si>
  <si>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</si>
  <si>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</si>
  <si>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</si>
  <si>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</si>
  <si>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</si>
  <si>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</si>
  <si>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</si>
  <si>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</si>
  <si>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</si>
  <si>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</si>
  <si>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</si>
  <si>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</si>
  <si>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</si>
  <si>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</si>
  <si>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</si>
  <si>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</si>
  <si>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</si>
  <si>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</si>
  <si>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</si>
  <si>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</si>
  <si>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</si>
  <si>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</si>
  <si>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</si>
  <si>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</si>
  <si>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</si>
  <si>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</si>
  <si>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</si>
  <si>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</si>
  <si>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</si>
  <si>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</si>
  <si>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</si>
  <si>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</si>
  <si>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</si>
  <si>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</si>
  <si>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</si>
  <si>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</si>
  <si>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</si>
  <si>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</si>
  <si>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</si>
  <si>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</si>
  <si>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</si>
  <si>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</si>
  <si>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</si>
  <si>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</si>
  <si>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</si>
  <si>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</si>
  <si>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</si>
  <si>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</si>
  <si>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</si>
  <si>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</si>
  <si>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</si>
  <si>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</si>
  <si>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</si>
  <si>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</si>
  <si>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</si>
  <si>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</si>
  <si>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</si>
  <si>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</si>
  <si>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</si>
  <si>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</si>
  <si>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</si>
  <si>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</si>
  <si>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</si>
  <si>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</si>
  <si>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</si>
  <si>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</si>
  <si>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</si>
  <si>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</si>
  <si>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</si>
  <si>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</si>
  <si>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</si>
  <si>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</si>
  <si>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</si>
  <si>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</si>
  <si>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</si>
  <si>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</si>
  <si>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</si>
  <si>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</si>
  <si>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</si>
  <si>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</si>
  <si>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</si>
  <si>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</si>
  <si>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</si>
  <si>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</si>
  <si>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</si>
  <si>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</si>
  <si>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</si>
  <si>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</si>
  <si>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</si>
  <si>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</si>
  <si>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</si>
  <si>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</si>
  <si>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</si>
  <si>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</si>
  <si>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</si>
  <si>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</si>
  <si>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</si>
  <si>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</si>
  <si>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</si>
  <si>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</si>
  <si>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</si>
  <si>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</si>
  <si>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</si>
  <si>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</si>
  <si>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</si>
  <si>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</si>
  <si>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</si>
  <si>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</si>
  <si>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</si>
  <si>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</si>
  <si>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</si>
  <si>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</si>
  <si>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</si>
  <si>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</si>
  <si>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</si>
  <si>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</si>
  <si>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</si>
  <si>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</si>
  <si>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</si>
  <si>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</si>
  <si>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</si>
  <si>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</si>
  <si>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</si>
  <si>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</si>
  <si>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</si>
  <si>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</si>
  <si>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</si>
  <si>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</si>
  <si>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</si>
  <si>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</si>
  <si>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</si>
  <si>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</si>
  <si>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</si>
  <si>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</si>
  <si>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</si>
  <si>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</si>
  <si>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</si>
  <si>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</si>
  <si>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</si>
  <si>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</si>
  <si>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</si>
  <si>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</si>
  <si>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</si>
  <si>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</si>
  <si>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</si>
  <si>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</si>
  <si>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</si>
  <si>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</si>
  <si>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</si>
  <si>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</si>
  <si>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</si>
  <si>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</si>
  <si>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</si>
  <si>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</si>
  <si>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</si>
  <si>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</si>
  <si>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</si>
  <si>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</si>
  <si>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</si>
  <si>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</si>
  <si>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</si>
  <si>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</si>
  <si>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</si>
  <si>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</si>
  <si>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</si>
  <si>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</si>
  <si>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</si>
  <si>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</si>
  <si>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</si>
  <si>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</si>
  <si>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</si>
  <si>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</si>
  <si>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</si>
  <si>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</si>
  <si>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</si>
  <si>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</si>
  <si>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</si>
  <si>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</si>
  <si>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</si>
  <si>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</si>
  <si>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</si>
  <si>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</si>
  <si>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</si>
  <si>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</si>
  <si>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</si>
  <si>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</si>
  <si>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</si>
  <si>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</si>
  <si>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</si>
  <si>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</si>
  <si>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</si>
  <si>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</si>
  <si>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</si>
  <si>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</si>
  <si>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</si>
  <si>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</si>
  <si>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</si>
  <si>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</si>
  <si>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</si>
  <si>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</si>
  <si>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</si>
  <si>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</si>
  <si>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</si>
  <si>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</si>
  <si>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</si>
  <si>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</si>
  <si>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</si>
  <si>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</si>
  <si>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</si>
  <si>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</si>
  <si>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</si>
  <si>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</si>
  <si>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</si>
  <si>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</si>
  <si>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</si>
  <si>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</si>
  <si>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</si>
  <si>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</si>
  <si>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</si>
  <si>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</si>
  <si>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</si>
  <si>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</si>
  <si>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</si>
  <si>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</si>
  <si>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</si>
  <si>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</si>
  <si>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</si>
  <si>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</si>
  <si>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</si>
  <si>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</si>
  <si>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</si>
  <si>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</si>
  <si>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</si>
  <si>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</si>
  <si>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</si>
  <si>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</si>
  <si>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</si>
  <si>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</si>
  <si>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</si>
  <si>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</si>
  <si>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</si>
  <si>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</si>
  <si>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</si>
  <si>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</si>
  <si>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</si>
  <si>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</si>
  <si>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</si>
  <si>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</si>
  <si>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</si>
  <si>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</si>
  <si>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</si>
  <si>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</si>
  <si>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</si>
  <si>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</si>
  <si>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</si>
  <si>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</si>
  <si>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</si>
  <si>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</si>
  <si>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</si>
  <si>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</si>
  <si>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</si>
  <si>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</si>
  <si>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</si>
  <si>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</si>
  <si>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</si>
  <si>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</si>
  <si>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</si>
  <si>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</si>
  <si>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</si>
  <si>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Swiss Re</t>
  </si>
  <si>
    <t>1200 Main Street, Suite 800</t>
  </si>
  <si>
    <t>Kansas City</t>
  </si>
  <si>
    <t>Gregory Mischlich</t>
  </si>
  <si>
    <t>816-702-3052</t>
  </si>
  <si>
    <t>Vice President &amp; Assistant Secretary</t>
  </si>
  <si>
    <t>Gregory_Mischlich@swissre.com</t>
  </si>
  <si>
    <t>Assistant Secretary and Vice President</t>
  </si>
  <si>
    <t>Commercial Property</t>
  </si>
  <si>
    <t>North American Specialty Insurance Company</t>
  </si>
  <si>
    <t>Ocean Marine</t>
  </si>
  <si>
    <t>Marine</t>
  </si>
  <si>
    <t>.    Regarding liability coverages, we adjusted the exposures for the prescribed period of time by 15% for all premiums where rating is based on payroll and receipts (sales/revenues) for class codes associated with the sale, manufacture, rental, and distribution of boats and boat products, plus any sales/payroll associated with restaurants, yacht clubs, or other dealers.   Regarding the protection and indemnity, when vessels we insure have been removed from the water due to suspended operations due to the public health emergency, we have granted a 5% per month premium reduction up to a maximum of 15%.   Regarding auto, we agree that the reduced use of vehicles during the public health emergency results in a diminished liability exposure and are  providing a 15% pro-rated premium reduction for the prescribed time period.</t>
  </si>
  <si>
    <t xml:space="preserve">NAS has reviewed all policies with insureds with California headquarters.  In this analysis we reviewed the lines of business by the type of policies as NAS writes several types of insurance.  Such examples are large commercial property, marina general liability, excess casualty for real estate firms, professional liability for insurance agents and lawyers, etc.  Initially, we provided refunds for certain insureds.  After reviewing policies, claims, economic information, the governors March 4th order to shelter in place no longer being in effect, and businesses returning back to operations, NAS did not issue any further refunds as it was determined there was no longer a significant change in risk or substantial overstatement of risks.   
We also write general liability, marine general liability, auto, property coverage for yacht dealers inventory, hull builders risk, piers, wharves, and docks, building/other first party coverages, and marine liability coverages including protection and indemnity (liability) for owned vessels including rental and inventory, hull for owned watercraft, marina operators legal liability coverage (“MOLL”/bailee for vessels being stored/docked at our facility) and marine umbrella (also called “bumbershoot”).  We also write liability policies for individual marine artisan contractors.  Most of these operations continued throughout the public health emergency and completely reopened with increased business after the shelter in place order ended.   </t>
  </si>
  <si>
    <t>Please see Explanatory Memo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</si>
</sst>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Gregory_Mischlich@swissre.com" TargetMode="External"/><Relationship Id="rId1" Type="http://schemas.openxmlformats.org/officeDocument/2006/relationships/hyperlink" Target="mailto:Gregory_Mischlich@swissr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22" zoomScaleNormal="100" workbookViewId="0">
      <selection activeCell="G22" sqref="G22"/>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369</v>
      </c>
      <c r="C9" s="256"/>
      <c r="D9" s="256"/>
      <c r="E9" s="256"/>
      <c r="F9" s="256"/>
      <c r="G9" s="256"/>
      <c r="H9" s="256"/>
      <c r="I9" s="256"/>
      <c r="J9" s="13"/>
      <c r="K9" s="14"/>
      <c r="L9" s="273">
        <v>29874</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181</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256</v>
      </c>
      <c r="J20" s="122"/>
      <c r="K20" s="24"/>
      <c r="L20" s="150">
        <v>64105</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31" t="s">
        <v>366</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363</v>
      </c>
      <c r="C42" s="256"/>
      <c r="D42" s="256"/>
      <c r="E42" s="256"/>
      <c r="F42" s="256"/>
      <c r="G42" s="256"/>
      <c r="H42" s="35"/>
      <c r="I42" s="272" t="s">
        <v>364</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367</v>
      </c>
      <c r="C46" s="256"/>
      <c r="D46" s="256"/>
      <c r="E46" s="256"/>
      <c r="F46" s="256"/>
      <c r="G46" s="256"/>
      <c r="H46" s="21"/>
      <c r="I46" s="270" t="s">
        <v>366</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949DEA4B-447E-48BB-8F9C-DCCBD0B314A4}"/>
    <hyperlink ref="I46" r:id="rId2" xr:uid="{D380FCB8-2CB1-4AFD-BD58-ACCF6B0982DF}"/>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16" sqref="F16"/>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North American Specialty Insurance Company</v>
      </c>
      <c r="F4" s="327"/>
      <c r="G4" s="113"/>
      <c r="H4" s="113"/>
      <c r="I4" s="113"/>
      <c r="J4" s="114"/>
      <c r="L4" s="74" t="s">
        <v>53</v>
      </c>
      <c r="M4" s="160">
        <f>'Cover Page'!L9</f>
        <v>29874</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Swiss Re</v>
      </c>
      <c r="F6" s="327"/>
      <c r="G6" s="113"/>
      <c r="H6" s="113"/>
      <c r="I6" s="113"/>
      <c r="J6" s="114"/>
      <c r="L6" s="74" t="s">
        <v>54</v>
      </c>
      <c r="M6" s="160">
        <f>'Cover Page'!L13</f>
        <v>181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1</v>
      </c>
      <c r="O18" s="105" t="s">
        <v>95</v>
      </c>
      <c r="Q18" s="138"/>
      <c r="R18" s="138"/>
      <c r="S18" s="138"/>
      <c r="T18" s="138"/>
      <c r="U18" s="202">
        <f t="shared" si="0"/>
        <v>1</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t="s">
        <v>370</v>
      </c>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1</v>
      </c>
      <c r="S81" s="148" t="b">
        <v>0</v>
      </c>
      <c r="T81" s="148" t="b">
        <v>1</v>
      </c>
      <c r="U81" s="200">
        <f t="shared" ref="U81" si="44">N81*1</f>
        <v>0</v>
      </c>
      <c r="V81" s="200">
        <f t="shared" ref="V81" si="45">O81*1</f>
        <v>0</v>
      </c>
      <c r="W81" s="200">
        <f t="shared" ref="W81" si="46">P81*1</f>
        <v>0</v>
      </c>
      <c r="X81" s="200">
        <f t="shared" ref="X81" si="47">Q81*1</f>
        <v>0</v>
      </c>
      <c r="Y81" s="200">
        <f t="shared" ref="Y81" si="48">R81*1</f>
        <v>1</v>
      </c>
      <c r="Z81" s="200">
        <f t="shared" ref="Z81" si="49">S81*1</f>
        <v>0</v>
      </c>
      <c r="AA81" s="200">
        <f t="shared" ref="AA81" si="50">T81*1</f>
        <v>1</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3"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North American Specialty Insurance Company</v>
      </c>
      <c r="F4" s="112"/>
      <c r="G4" s="112"/>
      <c r="H4" s="113"/>
      <c r="I4" s="113"/>
      <c r="J4" s="113"/>
      <c r="K4" s="114"/>
      <c r="L4" s="62"/>
      <c r="M4" s="74" t="s">
        <v>53</v>
      </c>
      <c r="N4" s="160">
        <f>'Cover Page'!L9</f>
        <v>29874</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Swiss Re</v>
      </c>
      <c r="F6" s="112"/>
      <c r="G6" s="113"/>
      <c r="H6" s="113"/>
      <c r="I6" s="113"/>
      <c r="J6" s="113"/>
      <c r="K6" s="114"/>
      <c r="L6" s="62"/>
      <c r="M6" s="74" t="s">
        <v>54</v>
      </c>
      <c r="N6" s="160">
        <f>'Cover Page'!L13</f>
        <v>181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ht="15" customHeight="1" x14ac:dyDescent="0.25">
      <c r="A14" s="249"/>
      <c r="B14" s="251"/>
      <c r="C14" s="362" t="s">
        <v>373</v>
      </c>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t="s">
        <v>372</v>
      </c>
      <c r="D33" s="363"/>
      <c r="E33" s="363"/>
      <c r="F33" s="363"/>
      <c r="G33" s="363"/>
      <c r="H33" s="363"/>
      <c r="I33" s="363"/>
      <c r="J33" s="363"/>
      <c r="K33" s="363"/>
      <c r="L33" s="363"/>
      <c r="M33" s="364"/>
      <c r="N33" s="251"/>
    </row>
    <row r="34" spans="1:14" x14ac:dyDescent="0.25">
      <c r="A34" s="249"/>
      <c r="B34" s="250"/>
      <c r="C34" s="365"/>
      <c r="D34" s="371"/>
      <c r="E34" s="371"/>
      <c r="F34" s="371"/>
      <c r="G34" s="371"/>
      <c r="H34" s="371"/>
      <c r="I34" s="371"/>
      <c r="J34" s="371"/>
      <c r="K34" s="371"/>
      <c r="L34" s="371"/>
      <c r="M34" s="367"/>
      <c r="N34" s="251"/>
    </row>
    <row r="35" spans="1:14" x14ac:dyDescent="0.25">
      <c r="A35" s="249"/>
      <c r="B35" s="250"/>
      <c r="C35" s="365"/>
      <c r="D35" s="371"/>
      <c r="E35" s="371"/>
      <c r="F35" s="371"/>
      <c r="G35" s="371"/>
      <c r="H35" s="371"/>
      <c r="I35" s="371"/>
      <c r="J35" s="371"/>
      <c r="K35" s="371"/>
      <c r="L35" s="371"/>
      <c r="M35" s="367"/>
      <c r="N35" s="251"/>
    </row>
    <row r="36" spans="1:14" x14ac:dyDescent="0.25">
      <c r="A36" s="249"/>
      <c r="B36" s="250"/>
      <c r="C36" s="365"/>
      <c r="D36" s="371"/>
      <c r="E36" s="371"/>
      <c r="F36" s="371"/>
      <c r="G36" s="371"/>
      <c r="H36" s="371"/>
      <c r="I36" s="371"/>
      <c r="J36" s="371"/>
      <c r="K36" s="371"/>
      <c r="L36" s="371"/>
      <c r="M36" s="367"/>
      <c r="N36" s="251"/>
    </row>
    <row r="37" spans="1:14" x14ac:dyDescent="0.25">
      <c r="A37" s="249"/>
      <c r="B37" s="250"/>
      <c r="C37" s="365"/>
      <c r="D37" s="371"/>
      <c r="E37" s="371"/>
      <c r="F37" s="371"/>
      <c r="G37" s="371"/>
      <c r="H37" s="371"/>
      <c r="I37" s="371"/>
      <c r="J37" s="371"/>
      <c r="K37" s="371"/>
      <c r="L37" s="371"/>
      <c r="M37" s="367"/>
      <c r="N37" s="251"/>
    </row>
    <row r="38" spans="1:14" x14ac:dyDescent="0.25">
      <c r="A38" s="249"/>
      <c r="B38" s="250"/>
      <c r="C38" s="365"/>
      <c r="D38" s="371"/>
      <c r="E38" s="371"/>
      <c r="F38" s="371"/>
      <c r="G38" s="371"/>
      <c r="H38" s="371"/>
      <c r="I38" s="371"/>
      <c r="J38" s="371"/>
      <c r="K38" s="371"/>
      <c r="L38" s="371"/>
      <c r="M38" s="367"/>
      <c r="N38" s="251"/>
    </row>
    <row r="39" spans="1:14" x14ac:dyDescent="0.25">
      <c r="A39" s="249"/>
      <c r="B39" s="250"/>
      <c r="C39" s="365"/>
      <c r="D39" s="371"/>
      <c r="E39" s="371"/>
      <c r="F39" s="371"/>
      <c r="G39" s="371"/>
      <c r="H39" s="371"/>
      <c r="I39" s="371"/>
      <c r="J39" s="371"/>
      <c r="K39" s="371"/>
      <c r="L39" s="371"/>
      <c r="M39" s="367"/>
      <c r="N39" s="251"/>
    </row>
    <row r="40" spans="1:14" x14ac:dyDescent="0.25">
      <c r="A40" s="249"/>
      <c r="B40" s="250"/>
      <c r="C40" s="365"/>
      <c r="D40" s="371"/>
      <c r="E40" s="371"/>
      <c r="F40" s="371"/>
      <c r="G40" s="371"/>
      <c r="H40" s="371"/>
      <c r="I40" s="371"/>
      <c r="J40" s="371"/>
      <c r="K40" s="371"/>
      <c r="L40" s="371"/>
      <c r="M40" s="367"/>
      <c r="N40" s="251"/>
    </row>
    <row r="41" spans="1:14" x14ac:dyDescent="0.25">
      <c r="A41" s="249"/>
      <c r="B41" s="250"/>
      <c r="C41" s="365"/>
      <c r="D41" s="371"/>
      <c r="E41" s="371"/>
      <c r="F41" s="371"/>
      <c r="G41" s="371"/>
      <c r="H41" s="371"/>
      <c r="I41" s="371"/>
      <c r="J41" s="371"/>
      <c r="K41" s="371"/>
      <c r="L41" s="371"/>
      <c r="M41" s="367"/>
      <c r="N41" s="251"/>
    </row>
    <row r="42" spans="1:14" x14ac:dyDescent="0.25">
      <c r="A42" s="249"/>
      <c r="B42" s="250"/>
      <c r="C42" s="365"/>
      <c r="D42" s="371"/>
      <c r="E42" s="371"/>
      <c r="F42" s="371"/>
      <c r="G42" s="371"/>
      <c r="H42" s="371"/>
      <c r="I42" s="371"/>
      <c r="J42" s="371"/>
      <c r="K42" s="371"/>
      <c r="L42" s="371"/>
      <c r="M42" s="367"/>
      <c r="N42" s="251"/>
    </row>
    <row r="43" spans="1:14" x14ac:dyDescent="0.25">
      <c r="A43" s="249"/>
      <c r="B43" s="250"/>
      <c r="C43" s="365"/>
      <c r="D43" s="371"/>
      <c r="E43" s="371"/>
      <c r="F43" s="371"/>
      <c r="G43" s="371"/>
      <c r="H43" s="371"/>
      <c r="I43" s="371"/>
      <c r="J43" s="371"/>
      <c r="K43" s="371"/>
      <c r="L43" s="371"/>
      <c r="M43" s="367"/>
      <c r="N43" s="251"/>
    </row>
    <row r="44" spans="1:14" x14ac:dyDescent="0.25">
      <c r="A44" s="249"/>
      <c r="B44" s="250"/>
      <c r="C44" s="365"/>
      <c r="D44" s="371"/>
      <c r="E44" s="371"/>
      <c r="F44" s="371"/>
      <c r="G44" s="371"/>
      <c r="H44" s="371"/>
      <c r="I44" s="371"/>
      <c r="J44" s="371"/>
      <c r="K44" s="371"/>
      <c r="L44" s="371"/>
      <c r="M44" s="367"/>
      <c r="N44" s="251"/>
    </row>
    <row r="45" spans="1:14" x14ac:dyDescent="0.25">
      <c r="A45" s="249"/>
      <c r="B45" s="250"/>
      <c r="C45" s="365"/>
      <c r="D45" s="371"/>
      <c r="E45" s="371"/>
      <c r="F45" s="371"/>
      <c r="G45" s="371"/>
      <c r="H45" s="371"/>
      <c r="I45" s="371"/>
      <c r="J45" s="371"/>
      <c r="K45" s="371"/>
      <c r="L45" s="371"/>
      <c r="M45" s="367"/>
      <c r="N45" s="251"/>
    </row>
    <row r="46" spans="1:14" x14ac:dyDescent="0.25">
      <c r="A46" s="249"/>
      <c r="B46" s="250"/>
      <c r="C46" s="365"/>
      <c r="D46" s="371"/>
      <c r="E46" s="371"/>
      <c r="F46" s="371"/>
      <c r="G46" s="371"/>
      <c r="H46" s="371"/>
      <c r="I46" s="371"/>
      <c r="J46" s="371"/>
      <c r="K46" s="371"/>
      <c r="L46" s="371"/>
      <c r="M46" s="367"/>
      <c r="N46" s="251"/>
    </row>
    <row r="47" spans="1:14" x14ac:dyDescent="0.25">
      <c r="A47" s="249"/>
      <c r="B47" s="250"/>
      <c r="C47" s="365"/>
      <c r="D47" s="371"/>
      <c r="E47" s="371"/>
      <c r="F47" s="371"/>
      <c r="G47" s="371"/>
      <c r="H47" s="371"/>
      <c r="I47" s="371"/>
      <c r="J47" s="371"/>
      <c r="K47" s="371"/>
      <c r="L47" s="371"/>
      <c r="M47" s="367"/>
      <c r="N47" s="251"/>
    </row>
    <row r="48" spans="1:14" x14ac:dyDescent="0.25">
      <c r="A48" s="249"/>
      <c r="B48" s="250"/>
      <c r="C48" s="365"/>
      <c r="D48" s="371"/>
      <c r="E48" s="371"/>
      <c r="F48" s="371"/>
      <c r="G48" s="371"/>
      <c r="H48" s="371"/>
      <c r="I48" s="371"/>
      <c r="J48" s="371"/>
      <c r="K48" s="371"/>
      <c r="L48" s="371"/>
      <c r="M48" s="367"/>
      <c r="N48" s="251"/>
    </row>
    <row r="49" spans="1:14" x14ac:dyDescent="0.25">
      <c r="A49" s="249"/>
      <c r="B49" s="250"/>
      <c r="C49" s="365"/>
      <c r="D49" s="371"/>
      <c r="E49" s="371"/>
      <c r="F49" s="371"/>
      <c r="G49" s="371"/>
      <c r="H49" s="371"/>
      <c r="I49" s="371"/>
      <c r="J49" s="371"/>
      <c r="K49" s="371"/>
      <c r="L49" s="371"/>
      <c r="M49" s="367"/>
      <c r="N49" s="251"/>
    </row>
    <row r="50" spans="1:14" x14ac:dyDescent="0.25">
      <c r="A50" s="249"/>
      <c r="B50" s="250"/>
      <c r="C50" s="365"/>
      <c r="D50" s="371"/>
      <c r="E50" s="371"/>
      <c r="F50" s="371"/>
      <c r="G50" s="371"/>
      <c r="H50" s="371"/>
      <c r="I50" s="371"/>
      <c r="J50" s="371"/>
      <c r="K50" s="371"/>
      <c r="L50" s="371"/>
      <c r="M50" s="367"/>
      <c r="N50" s="251"/>
    </row>
    <row r="51" spans="1:14" x14ac:dyDescent="0.25">
      <c r="A51" s="249"/>
      <c r="B51" s="250"/>
      <c r="C51" s="365"/>
      <c r="D51" s="371"/>
      <c r="E51" s="371"/>
      <c r="F51" s="371"/>
      <c r="G51" s="371"/>
      <c r="H51" s="371"/>
      <c r="I51" s="371"/>
      <c r="J51" s="371"/>
      <c r="K51" s="371"/>
      <c r="L51" s="371"/>
      <c r="M51" s="367"/>
      <c r="N51" s="251"/>
    </row>
    <row r="52" spans="1:14" x14ac:dyDescent="0.25">
      <c r="A52" s="249"/>
      <c r="B52" s="250"/>
      <c r="C52" s="365"/>
      <c r="D52" s="371"/>
      <c r="E52" s="371"/>
      <c r="F52" s="371"/>
      <c r="G52" s="371"/>
      <c r="H52" s="371"/>
      <c r="I52" s="371"/>
      <c r="J52" s="371"/>
      <c r="K52" s="371"/>
      <c r="L52" s="371"/>
      <c r="M52" s="367"/>
      <c r="N52" s="251"/>
    </row>
    <row r="53" spans="1:14" x14ac:dyDescent="0.25">
      <c r="A53" s="249"/>
      <c r="B53" s="250"/>
      <c r="C53" s="365"/>
      <c r="D53" s="371"/>
      <c r="E53" s="371"/>
      <c r="F53" s="371"/>
      <c r="G53" s="371"/>
      <c r="H53" s="371"/>
      <c r="I53" s="371"/>
      <c r="J53" s="371"/>
      <c r="K53" s="371"/>
      <c r="L53" s="371"/>
      <c r="M53" s="367"/>
      <c r="N53" s="251"/>
    </row>
    <row r="54" spans="1:14" x14ac:dyDescent="0.25">
      <c r="A54" s="249"/>
      <c r="B54" s="250"/>
      <c r="C54" s="365"/>
      <c r="D54" s="371"/>
      <c r="E54" s="371"/>
      <c r="F54" s="371"/>
      <c r="G54" s="371"/>
      <c r="H54" s="371"/>
      <c r="I54" s="371"/>
      <c r="J54" s="371"/>
      <c r="K54" s="371"/>
      <c r="L54" s="371"/>
      <c r="M54" s="367"/>
      <c r="N54" s="251"/>
    </row>
    <row r="55" spans="1:14" x14ac:dyDescent="0.25">
      <c r="A55" s="249"/>
      <c r="B55" s="250"/>
      <c r="C55" s="365"/>
      <c r="D55" s="371"/>
      <c r="E55" s="371"/>
      <c r="F55" s="371"/>
      <c r="G55" s="371"/>
      <c r="H55" s="371"/>
      <c r="I55" s="371"/>
      <c r="J55" s="371"/>
      <c r="K55" s="371"/>
      <c r="L55" s="371"/>
      <c r="M55" s="367"/>
      <c r="N55" s="251"/>
    </row>
    <row r="56" spans="1:14" x14ac:dyDescent="0.25">
      <c r="A56" s="249"/>
      <c r="B56" s="250"/>
      <c r="C56" s="365"/>
      <c r="D56" s="371"/>
      <c r="E56" s="371"/>
      <c r="F56" s="371"/>
      <c r="G56" s="371"/>
      <c r="H56" s="371"/>
      <c r="I56" s="371"/>
      <c r="J56" s="371"/>
      <c r="K56" s="371"/>
      <c r="L56" s="371"/>
      <c r="M56" s="367"/>
      <c r="N56" s="251"/>
    </row>
    <row r="57" spans="1:14" x14ac:dyDescent="0.25">
      <c r="A57" s="249"/>
      <c r="B57" s="250"/>
      <c r="C57" s="365"/>
      <c r="D57" s="371"/>
      <c r="E57" s="371"/>
      <c r="F57" s="371"/>
      <c r="G57" s="371"/>
      <c r="H57" s="371"/>
      <c r="I57" s="371"/>
      <c r="J57" s="371"/>
      <c r="K57" s="371"/>
      <c r="L57" s="371"/>
      <c r="M57" s="367"/>
      <c r="N57" s="251"/>
    </row>
    <row r="58" spans="1:14" x14ac:dyDescent="0.25">
      <c r="A58" s="249"/>
      <c r="B58" s="250"/>
      <c r="C58" s="365"/>
      <c r="D58" s="371"/>
      <c r="E58" s="371"/>
      <c r="F58" s="371"/>
      <c r="G58" s="371"/>
      <c r="H58" s="371"/>
      <c r="I58" s="371"/>
      <c r="J58" s="371"/>
      <c r="K58" s="371"/>
      <c r="L58" s="371"/>
      <c r="M58" s="367"/>
      <c r="N58" s="251"/>
    </row>
    <row r="59" spans="1:14" x14ac:dyDescent="0.25">
      <c r="A59" s="249"/>
      <c r="B59" s="250"/>
      <c r="C59" s="365"/>
      <c r="D59" s="371"/>
      <c r="E59" s="371"/>
      <c r="F59" s="371"/>
      <c r="G59" s="371"/>
      <c r="H59" s="371"/>
      <c r="I59" s="371"/>
      <c r="J59" s="371"/>
      <c r="K59" s="371"/>
      <c r="L59" s="371"/>
      <c r="M59" s="367"/>
      <c r="N59" s="251"/>
    </row>
    <row r="60" spans="1:14" x14ac:dyDescent="0.25">
      <c r="A60" s="249"/>
      <c r="B60" s="250"/>
      <c r="C60" s="365"/>
      <c r="D60" s="371"/>
      <c r="E60" s="371"/>
      <c r="F60" s="371"/>
      <c r="G60" s="371"/>
      <c r="H60" s="371"/>
      <c r="I60" s="371"/>
      <c r="J60" s="371"/>
      <c r="K60" s="371"/>
      <c r="L60" s="371"/>
      <c r="M60" s="367"/>
      <c r="N60" s="251"/>
    </row>
    <row r="61" spans="1:14" x14ac:dyDescent="0.25">
      <c r="A61" s="249"/>
      <c r="B61" s="250"/>
      <c r="C61" s="365"/>
      <c r="D61" s="371"/>
      <c r="E61" s="371"/>
      <c r="F61" s="371"/>
      <c r="G61" s="371"/>
      <c r="H61" s="371"/>
      <c r="I61" s="371"/>
      <c r="J61" s="371"/>
      <c r="K61" s="371"/>
      <c r="L61" s="371"/>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abSelected="1" workbookViewId="0">
      <selection activeCell="F18" sqref="F18"/>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2" t="s">
        <v>18</v>
      </c>
      <c r="B1" s="372"/>
      <c r="C1" s="372"/>
      <c r="D1" s="372"/>
      <c r="E1" s="372"/>
      <c r="F1" s="372"/>
      <c r="G1" s="372"/>
      <c r="H1" s="372"/>
      <c r="I1" s="372"/>
      <c r="J1" s="372"/>
      <c r="K1" s="372"/>
      <c r="L1" s="372"/>
      <c r="M1" s="372"/>
      <c r="N1" s="69"/>
      <c r="O1" s="69"/>
      <c r="P1" s="69"/>
      <c r="Q1" s="70"/>
      <c r="R1" s="70"/>
    </row>
    <row r="2" spans="1:21" ht="26.25" customHeight="1" x14ac:dyDescent="0.35">
      <c r="A2" s="373" t="s">
        <v>353</v>
      </c>
      <c r="B2" s="373"/>
      <c r="C2" s="373"/>
      <c r="D2" s="373"/>
      <c r="E2" s="373"/>
      <c r="F2" s="373"/>
      <c r="G2" s="373"/>
      <c r="H2" s="373"/>
      <c r="I2" s="373"/>
      <c r="J2" s="373"/>
      <c r="K2" s="373"/>
      <c r="L2" s="373"/>
      <c r="M2" s="373"/>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25">
      <c r="A5" s="275" t="s">
        <v>17</v>
      </c>
      <c r="B5" s="158" t="str">
        <f>'Cover Page'!B9</f>
        <v>North American Specialty Insurance Company</v>
      </c>
      <c r="C5" s="158"/>
      <c r="D5" s="266"/>
      <c r="E5" s="177"/>
      <c r="F5" s="213"/>
      <c r="G5" s="213"/>
      <c r="H5" s="213"/>
      <c r="I5" s="213"/>
      <c r="J5" s="213"/>
      <c r="K5" s="214"/>
      <c r="L5" s="185" t="s">
        <v>53</v>
      </c>
      <c r="M5" s="324">
        <f>'Cover Page'!L9</f>
        <v>29874</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Swiss Re</v>
      </c>
      <c r="C7" s="159"/>
      <c r="D7" s="159"/>
      <c r="E7" s="179"/>
      <c r="F7" s="215"/>
      <c r="G7" s="215"/>
      <c r="H7" s="215"/>
      <c r="I7" s="215"/>
      <c r="J7" s="215"/>
      <c r="K7" s="216"/>
      <c r="L7" s="141" t="s">
        <v>54</v>
      </c>
      <c r="M7" s="326">
        <f>'Cover Page'!L13</f>
        <v>181</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29874</v>
      </c>
      <c r="B17" s="309" t="s">
        <v>225</v>
      </c>
      <c r="C17" s="309" t="s">
        <v>368</v>
      </c>
      <c r="D17" s="309"/>
      <c r="E17" s="309" t="s">
        <v>352</v>
      </c>
      <c r="F17" s="314" t="s">
        <v>374</v>
      </c>
      <c r="G17" s="315"/>
      <c r="H17" s="316">
        <v>2659</v>
      </c>
      <c r="I17" s="316"/>
      <c r="J17" s="316"/>
      <c r="K17" s="314" t="s">
        <v>374</v>
      </c>
      <c r="L17" s="313">
        <v>172</v>
      </c>
      <c r="M17" s="313">
        <v>172</v>
      </c>
      <c r="O17" s="286" t="str">
        <f>IF(OR(B17="PPA", B17="CMP",B17="CML",B17="CMA",B17="WC",B17="MED"),B17,"ASLine")</f>
        <v>CMA</v>
      </c>
    </row>
    <row r="18" spans="1:15" s="286" customFormat="1" ht="16.5" customHeight="1" x14ac:dyDescent="0.25">
      <c r="A18" s="312">
        <f t="shared" si="0"/>
        <v>29874</v>
      </c>
      <c r="B18" s="309" t="s">
        <v>227</v>
      </c>
      <c r="C18" s="309" t="s">
        <v>371</v>
      </c>
      <c r="D18" s="309"/>
      <c r="E18" s="309" t="s">
        <v>352</v>
      </c>
      <c r="F18" s="314" t="s">
        <v>374</v>
      </c>
      <c r="G18" s="315"/>
      <c r="H18" s="316">
        <v>14040</v>
      </c>
      <c r="I18" s="316"/>
      <c r="J18" s="316"/>
      <c r="K18" s="314" t="s">
        <v>374</v>
      </c>
      <c r="L18" s="313">
        <v>172</v>
      </c>
      <c r="M18" s="313">
        <v>172</v>
      </c>
      <c r="O18" s="286" t="str">
        <f t="shared" ref="O18:O62" si="1">IF(OR(B18="PPA", B18="CMP",B18="CML",B18="CMA",B18="WC",B18="MED"),B18,"ASLine")</f>
        <v>CML</v>
      </c>
    </row>
    <row r="19" spans="1:15" s="286" customFormat="1" ht="16.5" customHeight="1" x14ac:dyDescent="0.25">
      <c r="A19" s="312">
        <f t="shared" si="0"/>
        <v>29874</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29874</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29874</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29874</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29874</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29874</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29874</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29874</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29874</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29874</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29874</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29874</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29874</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29874</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29874</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29874</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29874</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29874</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29874</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29874</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29874</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29874</v>
      </c>
      <c r="B40" s="309"/>
      <c r="C40" s="309"/>
      <c r="D40" s="309"/>
      <c r="E40" s="309"/>
      <c r="F40" s="314"/>
      <c r="G40" s="315"/>
      <c r="H40" s="316"/>
      <c r="I40" s="316"/>
      <c r="J40" s="316"/>
      <c r="K40" s="314"/>
      <c r="L40" s="313"/>
      <c r="M40" s="313"/>
      <c r="O40" s="286" t="str">
        <f t="shared" si="1"/>
        <v>ASLine</v>
      </c>
    </row>
    <row r="41" spans="1:15" s="286" customFormat="1" x14ac:dyDescent="0.25">
      <c r="A41" s="312">
        <f t="shared" si="0"/>
        <v>29874</v>
      </c>
      <c r="B41" s="309"/>
      <c r="C41" s="309"/>
      <c r="D41" s="309"/>
      <c r="E41" s="309"/>
      <c r="F41" s="314"/>
      <c r="G41" s="315"/>
      <c r="H41" s="316"/>
      <c r="I41" s="316"/>
      <c r="J41" s="316"/>
      <c r="K41" s="314"/>
      <c r="L41" s="313"/>
      <c r="M41" s="313"/>
      <c r="O41" s="286" t="str">
        <f t="shared" si="1"/>
        <v>ASLine</v>
      </c>
    </row>
    <row r="42" spans="1:15" s="286" customFormat="1" x14ac:dyDescent="0.25">
      <c r="A42" s="312">
        <f t="shared" si="0"/>
        <v>29874</v>
      </c>
      <c r="B42" s="309"/>
      <c r="C42" s="309"/>
      <c r="D42" s="309"/>
      <c r="E42" s="309"/>
      <c r="F42" s="314"/>
      <c r="G42" s="315"/>
      <c r="H42" s="316"/>
      <c r="I42" s="316"/>
      <c r="J42" s="316"/>
      <c r="K42" s="314"/>
      <c r="L42" s="313"/>
      <c r="M42" s="313"/>
      <c r="O42" s="286" t="str">
        <f t="shared" si="1"/>
        <v>ASLine</v>
      </c>
    </row>
    <row r="43" spans="1:15" s="286" customFormat="1" x14ac:dyDescent="0.25">
      <c r="A43" s="312">
        <f t="shared" si="0"/>
        <v>29874</v>
      </c>
      <c r="B43" s="309"/>
      <c r="C43" s="309"/>
      <c r="D43" s="309"/>
      <c r="E43" s="309"/>
      <c r="F43" s="314"/>
      <c r="G43" s="315"/>
      <c r="H43" s="316"/>
      <c r="I43" s="316"/>
      <c r="J43" s="316"/>
      <c r="K43" s="314"/>
      <c r="L43" s="313"/>
      <c r="M43" s="313"/>
      <c r="O43" s="286" t="str">
        <f t="shared" si="1"/>
        <v>ASLine</v>
      </c>
    </row>
    <row r="44" spans="1:15" s="286" customFormat="1" x14ac:dyDescent="0.25">
      <c r="A44" s="312">
        <f t="shared" si="0"/>
        <v>29874</v>
      </c>
      <c r="B44" s="309"/>
      <c r="C44" s="309"/>
      <c r="D44" s="309"/>
      <c r="E44" s="309"/>
      <c r="F44" s="314"/>
      <c r="G44" s="315"/>
      <c r="H44" s="316"/>
      <c r="I44" s="316"/>
      <c r="J44" s="316"/>
      <c r="K44" s="314"/>
      <c r="L44" s="313"/>
      <c r="M44" s="313"/>
      <c r="O44" s="286" t="str">
        <f t="shared" si="1"/>
        <v>ASLine</v>
      </c>
    </row>
    <row r="45" spans="1:15" s="286" customFormat="1" x14ac:dyDescent="0.25">
      <c r="A45" s="312">
        <f t="shared" si="0"/>
        <v>29874</v>
      </c>
      <c r="B45" s="309"/>
      <c r="C45" s="309"/>
      <c r="D45" s="309"/>
      <c r="E45" s="309"/>
      <c r="F45" s="314"/>
      <c r="G45" s="315"/>
      <c r="H45" s="316"/>
      <c r="I45" s="316"/>
      <c r="J45" s="316"/>
      <c r="K45" s="314"/>
      <c r="L45" s="313"/>
      <c r="M45" s="313"/>
      <c r="O45" s="286" t="str">
        <f t="shared" si="1"/>
        <v>ASLine</v>
      </c>
    </row>
    <row r="46" spans="1:15" s="286" customFormat="1" x14ac:dyDescent="0.25">
      <c r="A46" s="312">
        <f t="shared" si="0"/>
        <v>29874</v>
      </c>
      <c r="B46" s="309"/>
      <c r="C46" s="309"/>
      <c r="D46" s="309"/>
      <c r="E46" s="309"/>
      <c r="F46" s="314"/>
      <c r="G46" s="315"/>
      <c r="H46" s="316"/>
      <c r="I46" s="316"/>
      <c r="J46" s="316"/>
      <c r="K46" s="314"/>
      <c r="L46" s="313"/>
      <c r="M46" s="313"/>
      <c r="O46" s="286" t="str">
        <f t="shared" si="1"/>
        <v>ASLine</v>
      </c>
    </row>
    <row r="47" spans="1:15" s="286" customFormat="1" x14ac:dyDescent="0.25">
      <c r="A47" s="312">
        <f t="shared" si="0"/>
        <v>29874</v>
      </c>
      <c r="B47" s="309"/>
      <c r="C47" s="309"/>
      <c r="D47" s="309"/>
      <c r="E47" s="309"/>
      <c r="F47" s="314"/>
      <c r="G47" s="315"/>
      <c r="H47" s="316"/>
      <c r="I47" s="316"/>
      <c r="J47" s="316"/>
      <c r="K47" s="314"/>
      <c r="L47" s="313"/>
      <c r="M47" s="313"/>
      <c r="O47" s="286" t="str">
        <f t="shared" si="1"/>
        <v>ASLine</v>
      </c>
    </row>
    <row r="48" spans="1:15" s="286" customFormat="1" x14ac:dyDescent="0.25">
      <c r="A48" s="312">
        <f t="shared" si="0"/>
        <v>29874</v>
      </c>
      <c r="B48" s="309"/>
      <c r="C48" s="309"/>
      <c r="D48" s="309"/>
      <c r="E48" s="309"/>
      <c r="F48" s="314"/>
      <c r="G48" s="315"/>
      <c r="H48" s="316"/>
      <c r="I48" s="316"/>
      <c r="J48" s="316"/>
      <c r="K48" s="314"/>
      <c r="L48" s="313"/>
      <c r="M48" s="313"/>
      <c r="O48" s="286" t="str">
        <f t="shared" si="1"/>
        <v>ASLine</v>
      </c>
    </row>
    <row r="49" spans="1:15" s="286" customFormat="1" x14ac:dyDescent="0.25">
      <c r="A49" s="312">
        <f t="shared" si="0"/>
        <v>29874</v>
      </c>
      <c r="B49" s="309"/>
      <c r="C49" s="309"/>
      <c r="D49" s="309"/>
      <c r="E49" s="309"/>
      <c r="F49" s="314"/>
      <c r="G49" s="315"/>
      <c r="H49" s="316"/>
      <c r="I49" s="316"/>
      <c r="J49" s="316"/>
      <c r="K49" s="314"/>
      <c r="L49" s="313"/>
      <c r="M49" s="313"/>
      <c r="O49" s="286" t="str">
        <f t="shared" si="1"/>
        <v>ASLine</v>
      </c>
    </row>
    <row r="50" spans="1:15" s="286" customFormat="1" x14ac:dyDescent="0.25">
      <c r="A50" s="312">
        <f t="shared" si="0"/>
        <v>29874</v>
      </c>
      <c r="B50" s="309"/>
      <c r="C50" s="309"/>
      <c r="D50" s="309"/>
      <c r="E50" s="309"/>
      <c r="F50" s="314"/>
      <c r="G50" s="315"/>
      <c r="H50" s="316"/>
      <c r="I50" s="316"/>
      <c r="J50" s="316"/>
      <c r="K50" s="314"/>
      <c r="L50" s="313"/>
      <c r="M50" s="313"/>
      <c r="O50" s="286" t="str">
        <f t="shared" si="1"/>
        <v>ASLine</v>
      </c>
    </row>
    <row r="51" spans="1:15" s="286" customFormat="1" x14ac:dyDescent="0.25">
      <c r="A51" s="312">
        <f t="shared" si="0"/>
        <v>29874</v>
      </c>
      <c r="B51" s="309"/>
      <c r="C51" s="309"/>
      <c r="D51" s="309"/>
      <c r="E51" s="309"/>
      <c r="F51" s="314"/>
      <c r="G51" s="315"/>
      <c r="H51" s="316"/>
      <c r="I51" s="316"/>
      <c r="J51" s="316"/>
      <c r="K51" s="314"/>
      <c r="L51" s="313"/>
      <c r="M51" s="313"/>
      <c r="O51" s="286" t="str">
        <f t="shared" si="1"/>
        <v>ASLine</v>
      </c>
    </row>
    <row r="52" spans="1:15" s="286" customFormat="1" x14ac:dyDescent="0.25">
      <c r="A52" s="312">
        <f t="shared" si="0"/>
        <v>29874</v>
      </c>
      <c r="B52" s="309"/>
      <c r="C52" s="309"/>
      <c r="D52" s="309"/>
      <c r="E52" s="309"/>
      <c r="F52" s="314"/>
      <c r="G52" s="315"/>
      <c r="H52" s="316"/>
      <c r="I52" s="316"/>
      <c r="J52" s="316"/>
      <c r="K52" s="314"/>
      <c r="L52" s="313"/>
      <c r="M52" s="313"/>
      <c r="O52" s="286" t="str">
        <f t="shared" si="1"/>
        <v>ASLine</v>
      </c>
    </row>
    <row r="53" spans="1:15" s="286" customFormat="1" x14ac:dyDescent="0.25">
      <c r="A53" s="312">
        <f t="shared" si="0"/>
        <v>29874</v>
      </c>
      <c r="B53" s="309"/>
      <c r="C53" s="309"/>
      <c r="D53" s="309"/>
      <c r="E53" s="309"/>
      <c r="F53" s="314"/>
      <c r="G53" s="315"/>
      <c r="H53" s="316"/>
      <c r="I53" s="316"/>
      <c r="J53" s="316"/>
      <c r="K53" s="314"/>
      <c r="L53" s="313"/>
      <c r="M53" s="313"/>
      <c r="O53" s="286" t="str">
        <f t="shared" si="1"/>
        <v>ASLine</v>
      </c>
    </row>
    <row r="54" spans="1:15" s="286" customFormat="1" x14ac:dyDescent="0.25">
      <c r="A54" s="312">
        <f t="shared" si="0"/>
        <v>29874</v>
      </c>
      <c r="B54" s="309"/>
      <c r="C54" s="309"/>
      <c r="D54" s="309"/>
      <c r="E54" s="309"/>
      <c r="F54" s="314"/>
      <c r="G54" s="315"/>
      <c r="H54" s="316"/>
      <c r="I54" s="316"/>
      <c r="J54" s="316"/>
      <c r="K54" s="314"/>
      <c r="L54" s="313"/>
      <c r="M54" s="313"/>
      <c r="O54" s="286" t="str">
        <f t="shared" si="1"/>
        <v>ASLine</v>
      </c>
    </row>
    <row r="55" spans="1:15" s="286" customFormat="1" x14ac:dyDescent="0.25">
      <c r="A55" s="312">
        <f t="shared" si="0"/>
        <v>29874</v>
      </c>
      <c r="B55" s="309"/>
      <c r="C55" s="309"/>
      <c r="D55" s="309"/>
      <c r="E55" s="309"/>
      <c r="F55" s="314"/>
      <c r="G55" s="315"/>
      <c r="H55" s="316"/>
      <c r="I55" s="316"/>
      <c r="J55" s="316"/>
      <c r="K55" s="314"/>
      <c r="L55" s="313"/>
      <c r="M55" s="313"/>
      <c r="O55" s="286" t="str">
        <f t="shared" si="1"/>
        <v>ASLine</v>
      </c>
    </row>
    <row r="56" spans="1:15" ht="15.75" x14ac:dyDescent="0.25">
      <c r="A56" s="312">
        <f t="shared" si="0"/>
        <v>29874</v>
      </c>
      <c r="B56" s="309"/>
      <c r="C56" s="309"/>
      <c r="D56" s="309"/>
      <c r="E56" s="309"/>
      <c r="F56" s="314"/>
      <c r="G56" s="315"/>
      <c r="H56" s="316"/>
      <c r="I56" s="316"/>
      <c r="J56" s="316"/>
      <c r="K56" s="314"/>
      <c r="L56" s="313"/>
      <c r="M56" s="313"/>
      <c r="O56" s="286" t="str">
        <f t="shared" si="1"/>
        <v>ASLine</v>
      </c>
    </row>
    <row r="57" spans="1:15" ht="15.75" x14ac:dyDescent="0.25">
      <c r="A57" s="312">
        <f t="shared" si="0"/>
        <v>29874</v>
      </c>
      <c r="B57" s="309"/>
      <c r="C57" s="309"/>
      <c r="D57" s="309"/>
      <c r="E57" s="309"/>
      <c r="F57" s="314"/>
      <c r="G57" s="315"/>
      <c r="H57" s="316"/>
      <c r="I57" s="316"/>
      <c r="J57" s="316"/>
      <c r="K57" s="314"/>
      <c r="L57" s="313"/>
      <c r="M57" s="313"/>
      <c r="O57" s="286" t="str">
        <f t="shared" si="1"/>
        <v>ASLine</v>
      </c>
    </row>
    <row r="58" spans="1:15" ht="15.75" x14ac:dyDescent="0.25">
      <c r="A58" s="312">
        <f t="shared" si="0"/>
        <v>29874</v>
      </c>
      <c r="B58" s="309"/>
      <c r="C58" s="309"/>
      <c r="D58" s="309"/>
      <c r="E58" s="309"/>
      <c r="F58" s="314"/>
      <c r="G58" s="315"/>
      <c r="H58" s="316"/>
      <c r="I58" s="316"/>
      <c r="J58" s="316"/>
      <c r="K58" s="314"/>
      <c r="L58" s="313"/>
      <c r="M58" s="313"/>
      <c r="O58" s="286" t="str">
        <f t="shared" si="1"/>
        <v>ASLine</v>
      </c>
    </row>
    <row r="59" spans="1:15" ht="15.75" x14ac:dyDescent="0.25">
      <c r="A59" s="312">
        <f t="shared" si="0"/>
        <v>29874</v>
      </c>
      <c r="B59" s="309"/>
      <c r="C59" s="309"/>
      <c r="D59" s="309"/>
      <c r="E59" s="309"/>
      <c r="F59" s="314"/>
      <c r="G59" s="315"/>
      <c r="H59" s="316"/>
      <c r="I59" s="316"/>
      <c r="J59" s="316"/>
      <c r="K59" s="314"/>
      <c r="L59" s="313"/>
      <c r="M59" s="313"/>
      <c r="O59" s="286" t="str">
        <f t="shared" si="1"/>
        <v>ASLine</v>
      </c>
    </row>
    <row r="60" spans="1:15" ht="15.75" x14ac:dyDescent="0.25">
      <c r="A60" s="312">
        <f t="shared" si="0"/>
        <v>29874</v>
      </c>
      <c r="B60" s="309"/>
      <c r="C60" s="309"/>
      <c r="D60" s="309"/>
      <c r="E60" s="309"/>
      <c r="F60" s="314"/>
      <c r="G60" s="315"/>
      <c r="H60" s="316"/>
      <c r="I60" s="316"/>
      <c r="J60" s="316"/>
      <c r="K60" s="314"/>
      <c r="L60" s="313"/>
      <c r="M60" s="313"/>
      <c r="O60" s="286" t="str">
        <f t="shared" si="1"/>
        <v>ASLine</v>
      </c>
    </row>
    <row r="61" spans="1:15" ht="15.75" x14ac:dyDescent="0.25">
      <c r="A61" s="312">
        <f t="shared" si="0"/>
        <v>29874</v>
      </c>
      <c r="B61" s="309"/>
      <c r="C61" s="309"/>
      <c r="D61" s="309"/>
      <c r="E61" s="309"/>
      <c r="F61" s="314"/>
      <c r="G61" s="315"/>
      <c r="H61" s="316"/>
      <c r="I61" s="316"/>
      <c r="J61" s="316"/>
      <c r="K61" s="314"/>
      <c r="L61" s="313"/>
      <c r="M61" s="313"/>
      <c r="O61" s="286" t="str">
        <f t="shared" si="1"/>
        <v>ASLine</v>
      </c>
    </row>
    <row r="62" spans="1:15" ht="15.75" x14ac:dyDescent="0.25">
      <c r="A62" s="312">
        <f t="shared" si="0"/>
        <v>29874</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North American Specialty Insurance Company</v>
      </c>
      <c r="B4" s="151">
        <f>'Cover Page'!L9</f>
        <v>29874</v>
      </c>
      <c r="C4" s="151" t="str">
        <f>'Cover Page'!B13</f>
        <v>Swiss Re</v>
      </c>
      <c r="D4" s="152">
        <f>'Cover Page'!L13</f>
        <v>181</v>
      </c>
      <c r="E4" s="151" t="str">
        <f>'Cover Page'!B17</f>
        <v>1200 Main Street, Suite 800</v>
      </c>
      <c r="F4" s="151" t="str">
        <f>'Cover Page'!B20</f>
        <v>Kansas City</v>
      </c>
      <c r="G4" s="151" t="str">
        <f>'Cover Page'!I20</f>
        <v>MO</v>
      </c>
      <c r="H4" s="152">
        <f>'Cover Page'!L20</f>
        <v>64105</v>
      </c>
      <c r="I4" s="151" t="b">
        <v>1</v>
      </c>
      <c r="J4" s="151" t="b">
        <v>0</v>
      </c>
      <c r="K4" s="153">
        <f>'Cover Page'!B32</f>
        <v>44316</v>
      </c>
      <c r="L4" s="173" t="str">
        <f>'Cover Page'!B35</f>
        <v>Gregory Mischlich</v>
      </c>
      <c r="M4" s="173" t="str">
        <f>'Cover Page'!B38</f>
        <v>Vice President &amp; Assistant Secretary</v>
      </c>
      <c r="N4" s="212" t="str">
        <f>'Cover Page'!I35</f>
        <v>816-702-3052</v>
      </c>
      <c r="O4" s="212">
        <f>'Cover Page'!L35</f>
        <v>0</v>
      </c>
      <c r="P4" s="151" t="str">
        <f>'Cover Page'!I38</f>
        <v>Gregory_Mischlich@swissre.com</v>
      </c>
      <c r="Q4" s="151" t="str">
        <f>'Cover Page'!B42</f>
        <v>Gregory Mischlich</v>
      </c>
      <c r="R4" s="151" t="str">
        <f>'Cover Page'!B46</f>
        <v>Assistant Secretary and Vice President</v>
      </c>
      <c r="S4" s="212" t="str">
        <f>'Cover Page'!I42</f>
        <v>816-702-3052</v>
      </c>
      <c r="T4" s="212">
        <f>'Cover Page'!L42</f>
        <v>0</v>
      </c>
      <c r="U4" s="151" t="str">
        <f>'Cover Page'!I46</f>
        <v>Gregory_Mischlich@swissre.com</v>
      </c>
      <c r="V4" s="152">
        <f>Questionnaire!U10</f>
        <v>1</v>
      </c>
      <c r="W4" s="152">
        <f>Questionnaire!U12</f>
        <v>0</v>
      </c>
      <c r="X4" s="152">
        <f>Questionnaire!U13</f>
        <v>1</v>
      </c>
      <c r="Y4" s="152">
        <f>Questionnaire!U14</f>
        <v>0</v>
      </c>
      <c r="Z4" s="152">
        <f>Questionnaire!U15</f>
        <v>1</v>
      </c>
      <c r="AA4" s="152">
        <f>Questionnaire!U16</f>
        <v>0</v>
      </c>
      <c r="AB4" s="152">
        <f>Questionnaire!U17</f>
        <v>0</v>
      </c>
      <c r="AC4" s="152">
        <f>Questionnaire!U18</f>
        <v>1</v>
      </c>
      <c r="AD4" s="152" t="str">
        <f>Questionnaire!E19</f>
        <v>Ocean Marine</v>
      </c>
      <c r="AE4" s="152">
        <f>Questionnaire!U22</f>
        <v>0</v>
      </c>
      <c r="AF4" s="152">
        <f>Questionnaire!U26</f>
        <v>1</v>
      </c>
      <c r="AG4" s="152">
        <f>Questionnaire!U28</f>
        <v>0</v>
      </c>
      <c r="AH4" s="152">
        <f>Questionnaire!U34</f>
        <v>1</v>
      </c>
      <c r="AI4" s="152">
        <f>Questionnaire!U35</f>
        <v>0</v>
      </c>
      <c r="AJ4" s="173">
        <f>Questionnaire!E37</f>
        <v>0</v>
      </c>
      <c r="AK4" s="151" t="str">
        <f>'Explanatory Memorandum'!C14</f>
        <v xml:space="preserve">NAS has reviewed all policies with insureds with California headquarters.  In this analysis we reviewed the lines of business by the type of policies as NAS writes several types of insurance.  Such examples are large commercial property, marina general liability, excess casualty for real estate firms, professional liability for insurance agents and lawyers, etc.  Initially, we provided refunds for certain insureds.  After reviewing policies, claims, economic information, the governors March 4th order to shelter in place no longer being in effect, and businesses returning back to operations, NAS did not issue any further refunds as it was determined there was no longer a significant change in risk or substantial overstatement of risks.   
We also write general liability, marine general liability, auto, property coverage for yacht dealers inventory, hull builders risk, piers, wharves, and docks, building/other first party coverages, and marine liability coverages including protection and indemnity (liability) for owned vessels including rental and inventory, hull for owned watercraft, marina operators legal liability coverage (“MOLL”/bailee for vessels being stored/docked at our facility) and marine umbrella (also called “bumbershoot”).  We also write liability policies for individual marine artisan contractors.  Most of these operations continued throughout the public health emergency and completely reopened with increased business after the shelter in place order ended.   </v>
      </c>
      <c r="AL4" s="151" t="str">
        <f>'Explanatory Memorandum'!C33</f>
        <v>.    Regarding liability coverages, we adjusted the exposures for the prescribed period of time by 15% for all premiums where rating is based on payroll and receipts (sales/revenues) for class codes associated with the sale, manufacture, rental, and distribution of boats and boat products, plus any sales/payroll associated with restaurants, yacht clubs, or other dealers.   Regarding the protection and indemnity, when vessels we insure have been removed from the water due to suspended operations due to the public health emergency, we have granted a 5% per month premium reduction up to a maximum of 15%.   Regarding auto, we agree that the reduced use of vehicles during the public health emergency results in a diminished liability exposure and are  providing a 15% pro-rated premium reduction for the prescribed time period.</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29874</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29874</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29874</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29874</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29874</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0</v>
      </c>
      <c r="S7" s="229">
        <f>Questionnaire!$Y$83</f>
        <v>0</v>
      </c>
      <c r="T7" s="229">
        <f>Questionnaire!$Y$84</f>
        <v>0</v>
      </c>
      <c r="U7" s="235">
        <f>Questionnaire!$Y$85</f>
        <v>0</v>
      </c>
    </row>
    <row r="8" spans="1:27" x14ac:dyDescent="0.25">
      <c r="A8" s="151">
        <f>'Cover Page'!$L$9</f>
        <v>29874</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29874</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1</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Greg Mischlich</cp:lastModifiedBy>
  <cp:lastPrinted>2020-05-12T15:41:53Z</cp:lastPrinted>
  <dcterms:created xsi:type="dcterms:W3CDTF">2020-04-14T23:06:16Z</dcterms:created>
  <dcterms:modified xsi:type="dcterms:W3CDTF">2021-04-30T20:40:41Z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c2fedb-0da6-4717-8531-d16a1b9930f4_Enabled">
    <vt:lpwstr>true</vt:lpwstr>
  </property>
  <property fmtid="{D5CDD505-2E9C-101B-9397-08002B2CF9AE}" pid="3" name="MSIP_Label_90c2fedb-0da6-4717-8531-d16a1b9930f4_SetDate">
    <vt:lpwstr>2021-04-30T20:40:41Z</vt:lpwstr>
  </property>
  <property fmtid="{D5CDD505-2E9C-101B-9397-08002B2CF9AE}" pid="4" name="MSIP_Label_90c2fedb-0da6-4717-8531-d16a1b9930f4_Method">
    <vt:lpwstr>Standard</vt:lpwstr>
  </property>
  <property fmtid="{D5CDD505-2E9C-101B-9397-08002B2CF9AE}" pid="5" name="MSIP_Label_90c2fedb-0da6-4717-8531-d16a1b9930f4_Name">
    <vt:lpwstr>90c2fedb-0da6-4717-8531-d16a1b9930f4</vt:lpwstr>
  </property>
  <property fmtid="{D5CDD505-2E9C-101B-9397-08002B2CF9AE}" pid="6" name="MSIP_Label_90c2fedb-0da6-4717-8531-d16a1b9930f4_SiteId">
    <vt:lpwstr>45597f60-6e37-4be7-acfb-4c9e23b261ea</vt:lpwstr>
  </property>
  <property fmtid="{D5CDD505-2E9C-101B-9397-08002B2CF9AE}" pid="7" name="MSIP_Label_90c2fedb-0da6-4717-8531-d16a1b9930f4_ActionId">
    <vt:lpwstr>c06ea6c2-e98c-4bea-8774-ef94f9a28f53</vt:lpwstr>
  </property>
  <property fmtid="{D5CDD505-2E9C-101B-9397-08002B2CF9AE}" pid="8" name="MSIP_Label_90c2fedb-0da6-4717-8531-d16a1b9930f4_ContentBits">
    <vt:lpwstr>0</vt:lpwstr>
  </property>
  <property fmtid="{D5CDD505-2E9C-101B-9397-08002B2CF9AE}" pid="9" name="Sensitivity">
    <vt:lpwstr>Internal</vt:lpwstr>
  </property>
</Properties>
</file>