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Submission\AdmittedFiling\NoPR\"/>
    </mc:Choice>
  </mc:AlternateContent>
  <xr:revisionPtr revIDLastSave="0" documentId="8_{D138B985-0E16-498D-80B5-97CF26300D7F}" xr6:coauthVersionLast="36" xr6:coauthVersionMax="36" xr10:uidLastSave="{00000000-0000-0000-0000-000000000000}"/>
  <bookViews>
    <workbookView xWindow="0" yWindow="0" windowWidth="16392" windowHeight="5316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<sst xmlns="http://schemas.openxmlformats.org/spreadsheetml/2006/main" count="525" uniqueCount="367">
  <si>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</si>
  <si>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</si>
  <si>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</si>
  <si>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</si>
  <si>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</si>
  <si>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</si>
  <si>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</si>
  <si>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</si>
  <si>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</si>
  <si>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</si>
  <si>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</si>
  <si>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</si>
  <si>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</si>
  <si>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</si>
  <si>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</si>
  <si>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</si>
  <si>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</si>
  <si>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</si>
  <si>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</si>
  <si>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</si>
  <si>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</si>
  <si>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</si>
  <si>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</si>
  <si>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</si>
  <si>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</si>
  <si>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</si>
  <si>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</si>
  <si>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</si>
  <si>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</si>
  <si>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</si>
  <si>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</si>
  <si>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</si>
  <si>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</si>
  <si>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</si>
  <si>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</si>
  <si>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</si>
  <si>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</si>
  <si>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</si>
  <si>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</si>
  <si>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</si>
  <si>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</si>
  <si>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</si>
  <si>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</si>
  <si>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</si>
  <si>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</si>
  <si>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</si>
  <si>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</si>
  <si>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</si>
  <si>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</si>
  <si>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</si>
  <si>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</si>
  <si>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</si>
  <si>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</si>
  <si>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</si>
  <si>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</si>
  <si>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</si>
  <si>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</si>
  <si>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</si>
  <si>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</si>
  <si>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</si>
  <si>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</si>
  <si>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</si>
  <si>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</si>
  <si>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</si>
  <si>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</si>
  <si>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</si>
  <si>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</si>
  <si>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</si>
  <si>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</si>
  <si>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</si>
  <si>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</si>
  <si>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</si>
  <si>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</si>
  <si>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</si>
  <si>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</si>
  <si>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</si>
  <si>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</si>
  <si>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</si>
  <si>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</si>
  <si>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</si>
  <si>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</si>
  <si>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</si>
  <si>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</si>
  <si>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</si>
  <si>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</si>
  <si>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</si>
  <si>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</si>
  <si>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</si>
  <si>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</si>
  <si>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</si>
  <si>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</si>
  <si>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</si>
  <si>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</si>
  <si>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</si>
  <si>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</si>
  <si>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</si>
  <si>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</si>
  <si>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</si>
  <si>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</si>
  <si>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</si>
  <si>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</si>
  <si>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</si>
  <si>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</si>
  <si>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</si>
  <si>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</si>
  <si>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</si>
  <si>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</si>
  <si>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</si>
  <si>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</si>
  <si>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</si>
  <si>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</si>
  <si>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</si>
  <si>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</si>
  <si>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</si>
  <si>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</si>
  <si>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</si>
  <si>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</si>
  <si>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</si>
  <si>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</si>
  <si>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</si>
  <si>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</si>
  <si>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</si>
  <si>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</si>
  <si>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</si>
  <si>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</si>
  <si>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</si>
  <si>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</si>
  <si>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</si>
  <si>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</si>
  <si>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</si>
  <si>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</si>
  <si>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</si>
  <si>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</si>
  <si>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</si>
  <si>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</si>
  <si>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</si>
  <si>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</si>
  <si>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</si>
  <si>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</si>
  <si>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</si>
  <si>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</si>
  <si>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</si>
  <si>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</si>
  <si>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</si>
  <si>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</si>
  <si>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</si>
  <si>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</si>
  <si>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</si>
  <si>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</si>
  <si>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</si>
  <si>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</si>
  <si>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</si>
  <si>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</si>
  <si>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</si>
  <si>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</si>
  <si>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</si>
  <si>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</si>
  <si>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</si>
  <si>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</si>
  <si>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</si>
  <si>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</si>
  <si>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</si>
  <si>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</si>
  <si>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</si>
  <si>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</si>
  <si>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</si>
  <si>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</si>
  <si>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</si>
  <si>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</si>
  <si>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</si>
  <si>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</si>
  <si>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</si>
  <si>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</si>
  <si>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</si>
  <si>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</si>
  <si>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</si>
  <si>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</si>
  <si>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</si>
  <si>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</si>
  <si>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</si>
  <si>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</si>
  <si>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</si>
  <si>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</si>
  <si>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</si>
  <si>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</si>
  <si>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</si>
  <si>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</si>
  <si>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</si>
  <si>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</si>
  <si>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</si>
  <si>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</si>
  <si>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</si>
  <si>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</si>
  <si>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</si>
  <si>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</si>
  <si>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</si>
  <si>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</si>
  <si>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</si>
  <si>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</si>
  <si>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</si>
  <si>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</si>
  <si>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</si>
  <si>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</si>
  <si>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</si>
  <si>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</si>
  <si>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</si>
  <si>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</si>
  <si>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</si>
  <si>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</si>
  <si>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</si>
  <si>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</si>
  <si>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</si>
  <si>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</si>
  <si>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</si>
  <si>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</si>
  <si>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</si>
  <si>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</si>
  <si>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</si>
  <si>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</si>
  <si>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</si>
  <si>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</si>
  <si>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</si>
  <si>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</si>
  <si>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</si>
  <si>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</si>
  <si>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</si>
  <si>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</si>
  <si>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</si>
  <si>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</si>
  <si>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</si>
  <si>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</si>
  <si>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</si>
  <si>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</si>
  <si>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</si>
  <si>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</si>
  <si>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</si>
  <si>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</si>
  <si>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</si>
  <si>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</si>
  <si>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</si>
  <si>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</si>
  <si>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</si>
  <si>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</si>
  <si>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</si>
  <si>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</si>
  <si>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</si>
  <si>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</si>
  <si>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</si>
  <si>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</si>
  <si>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</si>
  <si>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</si>
  <si>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</si>
  <si>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</si>
  <si>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</si>
  <si>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</si>
  <si>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</si>
  <si>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</si>
  <si>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</si>
  <si>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</si>
  <si>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</si>
  <si>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</si>
  <si>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</si>
  <si>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</si>
  <si>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</si>
  <si>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</si>
  <si>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</si>
  <si>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</si>
  <si>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</si>
  <si>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</si>
  <si>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</si>
  <si>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</si>
  <si>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</si>
  <si>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</si>
  <si>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</si>
  <si>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</si>
  <si>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</si>
  <si>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</si>
  <si>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</si>
  <si>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</si>
  <si>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</si>
  <si>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</si>
  <si>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</si>
  <si>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</si>
  <si>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</si>
  <si>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</si>
  <si>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</si>
  <si>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</si>
  <si>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</si>
  <si>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</si>
  <si>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</si>
  <si>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</si>
  <si>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</si>
  <si>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</si>
  <si>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</si>
  <si>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</si>
  <si>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</si>
  <si>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</si>
  <si>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</si>
  <si>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</si>
  <si>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</si>
  <si>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</si>
  <si>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</si>
  <si>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</si>
  <si>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</si>
  <si>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</si>
  <si>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</si>
  <si>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</si>
  <si>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</si>
  <si>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</si>
  <si>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</si>
  <si>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</si>
  <si>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</si>
  <si>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</si>
  <si>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</si>
  <si>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</si>
  <si>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</si>
  <si>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</si>
  <si>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</si>
  <si>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</si>
  <si>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</si>
  <si>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</si>
  <si>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</si>
  <si>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</si>
  <si>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</si>
  <si>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</si>
  <si>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</si>
  <si>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</si>
  <si>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</si>
  <si>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</si>
  <si>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</si>
  <si>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</si>
  <si>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</si>
  <si>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</si>
  <si>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</si>
  <si>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</si>
  <si>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</si>
  <si>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</si>
  <si>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</si>
  <si>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</si>
  <si>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</si>
  <si>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</si>
  <si>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</si>
  <si>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</si>
  <si>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</si>
  <si>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</si>
  <si>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</si>
  <si>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</si>
  <si>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</si>
  <si>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</si>
  <si>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</si>
  <si>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</si>
  <si>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</si>
  <si>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National Mortgage Insurance Corporation and National Mortgage Reinsurance Inc One</t>
  </si>
  <si>
    <t>13695/13758</t>
  </si>
  <si>
    <t>NMI Holdings Grp</t>
  </si>
  <si>
    <t>2100 Powell St, 12th Fl</t>
  </si>
  <si>
    <t>Joy M. Benner</t>
  </si>
  <si>
    <t>510.858.0414</t>
  </si>
  <si>
    <t>VP, Chief Compliance Officer, Associate General Counsel</t>
  </si>
  <si>
    <t>joy.benner@nationalmi.com</t>
  </si>
  <si>
    <t>Byron Tan</t>
  </si>
  <si>
    <t>510.858.0565</t>
  </si>
  <si>
    <t>Manager, Accounting and Reporting</t>
  </si>
  <si>
    <t>byron.tan@nationalmi.com</t>
  </si>
  <si>
    <t>N/A</t>
  </si>
  <si>
    <t>NA</t>
  </si>
  <si>
    <t xml:space="preserve">Emeryville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</si>
</sst>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yron.tan@nationalmi.com" TargetMode="External"/><Relationship Id="rId1" Type="http://schemas.openxmlformats.org/officeDocument/2006/relationships/hyperlink" Target="mailto:joy.benner@nationalmi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workbookViewId="0">
      <selection activeCell="F23" sqref="F23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 t="s">
        <v>353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4760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366</v>
      </c>
      <c r="C20" s="269"/>
      <c r="D20" s="269"/>
      <c r="E20" s="269"/>
      <c r="F20" s="269"/>
      <c r="G20" s="269"/>
      <c r="H20" s="24"/>
      <c r="I20" s="296" t="s">
        <v>241</v>
      </c>
      <c r="J20" s="125"/>
      <c r="K20" s="25"/>
      <c r="L20" s="154">
        <v>94608</v>
      </c>
      <c r="N20" s="23"/>
    </row>
    <row r="21" spans="1:14" ht="12.75" customHeight="1" x14ac:dyDescent="0.25">
      <c r="A21" s="55"/>
      <c r="B21" s="295"/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43992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358</v>
      </c>
      <c r="C38" s="272"/>
      <c r="D38" s="272"/>
      <c r="E38" s="272"/>
      <c r="F38" s="272"/>
      <c r="G38" s="272"/>
      <c r="H38" s="33"/>
      <c r="I38" s="343" t="s">
        <v>359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360</v>
      </c>
      <c r="C42" s="269"/>
      <c r="D42" s="269"/>
      <c r="E42" s="269"/>
      <c r="F42" s="269"/>
      <c r="G42" s="269"/>
      <c r="H42" s="36"/>
      <c r="I42" s="285" t="s">
        <v>361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362</v>
      </c>
      <c r="C46" s="269"/>
      <c r="D46" s="269"/>
      <c r="E46" s="269"/>
      <c r="F46" s="269"/>
      <c r="G46" s="269"/>
      <c r="H46" s="22"/>
      <c r="I46" s="283" t="s">
        <v>363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A3CB924-3C25-40B5-B96D-ECBBC6C80ACB}"/>
    <hyperlink ref="I46" r:id="rId2" xr:uid="{F67C76AC-ACEE-43C0-A5E2-AAEAF3A318E7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8" zoomScale="120" zoomScaleNormal="120" workbookViewId="0">
      <selection activeCell="L12" sqref="L12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National Mortgage Insurance Corporation and National Mortgage Reinsurance Inc One</v>
      </c>
      <c r="F4" s="342"/>
      <c r="G4" s="115"/>
      <c r="H4" s="115"/>
      <c r="I4" s="115"/>
      <c r="J4" s="116"/>
      <c r="L4" s="76" t="s">
        <v>55</v>
      </c>
      <c r="M4" s="164" t="str">
        <f>'Cover Page'!L9</f>
        <v>13695/13758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NMI Holdings Grp</v>
      </c>
      <c r="F6" s="342"/>
      <c r="G6" s="115"/>
      <c r="H6" s="115"/>
      <c r="I6" s="115"/>
      <c r="J6" s="116"/>
      <c r="L6" s="76" t="s">
        <v>56</v>
      </c>
      <c r="M6" s="164">
        <v>4760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workbookViewId="0">
      <selection activeCell="P33" sqref="P3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National Mortgage Insurance Corporation and National Mortgage Reinsurance Inc One</v>
      </c>
      <c r="F4" s="114"/>
      <c r="G4" s="114"/>
      <c r="H4" s="115"/>
      <c r="I4" s="115"/>
      <c r="J4" s="115"/>
      <c r="K4" s="116"/>
      <c r="L4" s="63"/>
      <c r="M4" s="76" t="s">
        <v>55</v>
      </c>
      <c r="N4" s="164" t="str">
        <f>'Cover Page'!L9</f>
        <v>13695/13758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NMI Holdings Grp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4760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 t="s">
        <v>364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 t="s">
        <v>365</v>
      </c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National Mortgage Insurance Corporation and National Mortgage Reinsurance Inc One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 t="str">
        <f>'Cover Page'!L9</f>
        <v>13695/13758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NMI Holdings Grp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4760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 t="str">
        <f t="shared" ref="A17:A62" si="0">$M$5</f>
        <v>13695/13758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 t="str">
        <f t="shared" si="0"/>
        <v>13695/13758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 t="str">
        <f t="shared" si="0"/>
        <v>13695/13758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 t="str">
        <f t="shared" si="0"/>
        <v>13695/13758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 t="str">
        <f t="shared" si="0"/>
        <v>13695/13758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 t="str">
        <f t="shared" si="0"/>
        <v>13695/13758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 t="str">
        <f t="shared" si="0"/>
        <v>13695/13758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 t="str">
        <f t="shared" si="0"/>
        <v>13695/13758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 t="str">
        <f t="shared" si="0"/>
        <v>13695/13758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 t="str">
        <f t="shared" si="0"/>
        <v>13695/13758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 t="str">
        <f t="shared" si="0"/>
        <v>13695/13758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 t="str">
        <f t="shared" si="0"/>
        <v>13695/13758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 t="str">
        <f t="shared" si="0"/>
        <v>13695/13758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 t="str">
        <f t="shared" si="0"/>
        <v>13695/13758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 t="str">
        <f t="shared" si="0"/>
        <v>13695/13758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 t="str">
        <f t="shared" si="0"/>
        <v>13695/13758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 t="str">
        <f t="shared" si="0"/>
        <v>13695/13758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 t="str">
        <f t="shared" si="0"/>
        <v>13695/13758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 t="str">
        <f t="shared" si="0"/>
        <v>13695/13758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 t="str">
        <f t="shared" si="0"/>
        <v>13695/13758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 t="str">
        <f t="shared" si="0"/>
        <v>13695/13758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 t="str">
        <f t="shared" si="0"/>
        <v>13695/13758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 t="str">
        <f t="shared" si="0"/>
        <v>13695/13758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 t="str">
        <f t="shared" si="0"/>
        <v>13695/13758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 t="str">
        <f t="shared" si="0"/>
        <v>13695/13758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 t="str">
        <f t="shared" si="0"/>
        <v>13695/13758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 t="str">
        <f t="shared" si="0"/>
        <v>13695/13758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 t="str">
        <f t="shared" si="0"/>
        <v>13695/13758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 t="str">
        <f t="shared" si="0"/>
        <v>13695/13758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 t="str">
        <f t="shared" si="0"/>
        <v>13695/13758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 t="str">
        <f t="shared" si="0"/>
        <v>13695/13758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 t="str">
        <f t="shared" si="0"/>
        <v>13695/13758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 t="str">
        <f t="shared" si="0"/>
        <v>13695/13758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 t="str">
        <f t="shared" si="0"/>
        <v>13695/13758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 t="str">
        <f t="shared" si="0"/>
        <v>13695/13758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 t="str">
        <f t="shared" si="0"/>
        <v>13695/13758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 t="str">
        <f t="shared" si="0"/>
        <v>13695/13758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 t="str">
        <f t="shared" si="0"/>
        <v>13695/13758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 t="str">
        <f t="shared" si="0"/>
        <v>13695/13758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 t="str">
        <f t="shared" si="0"/>
        <v>13695/13758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 t="str">
        <f t="shared" si="0"/>
        <v>13695/13758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 t="str">
        <f t="shared" si="0"/>
        <v>13695/13758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 t="str">
        <f t="shared" si="0"/>
        <v>13695/13758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 t="str">
        <f t="shared" si="0"/>
        <v>13695/13758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 t="str">
        <f t="shared" si="0"/>
        <v>13695/13758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 t="str">
        <f t="shared" si="0"/>
        <v>13695/13758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National Mortgage Insurance Corporation and National Mortgage Reinsurance Inc One</v>
      </c>
      <c r="B4" s="155" t="str">
        <f>'Cover Page'!L9</f>
        <v>13695/13758</v>
      </c>
      <c r="C4" s="155" t="str">
        <f>'Cover Page'!B13</f>
        <v>NMI Holdings Grp</v>
      </c>
      <c r="D4" s="156">
        <f>'Cover Page'!L13</f>
        <v>4760</v>
      </c>
      <c r="E4" s="155" t="str">
        <f>'Cover Page'!B17</f>
        <v>2100 Powell St, 12th Fl</v>
      </c>
      <c r="F4" s="155" t="str">
        <f>'Cover Page'!B20</f>
        <v xml:space="preserve">Emeryville </v>
      </c>
      <c r="G4" s="155" t="str">
        <f>'Cover Page'!I20</f>
        <v>CA</v>
      </c>
      <c r="H4" s="156">
        <f>'Cover Page'!L20</f>
        <v>94608</v>
      </c>
      <c r="I4" s="155" t="b">
        <v>1</v>
      </c>
      <c r="J4" s="155" t="b">
        <v>0</v>
      </c>
      <c r="K4" s="157">
        <f>'Cover Page'!B32</f>
        <v>43992</v>
      </c>
      <c r="L4" s="177" t="str">
        <f>'Cover Page'!B35</f>
        <v>Joy M. Benner</v>
      </c>
      <c r="M4" s="177" t="str">
        <f>'Cover Page'!B38</f>
        <v>VP, Chief Compliance Officer, Associate General Counsel</v>
      </c>
      <c r="N4" s="225" t="str">
        <f>'Cover Page'!I35</f>
        <v>510.858.0414</v>
      </c>
      <c r="O4" s="225">
        <f>'Cover Page'!L35</f>
        <v>0</v>
      </c>
      <c r="P4" s="155" t="str">
        <f>'Cover Page'!I38</f>
        <v>joy.benner@nationalmi.com</v>
      </c>
      <c r="Q4" s="155" t="str">
        <f>'Cover Page'!B42</f>
        <v>Byron Tan</v>
      </c>
      <c r="R4" s="155" t="str">
        <f>'Cover Page'!B46</f>
        <v>Manager, Accounting and Reporting</v>
      </c>
      <c r="S4" s="225" t="str">
        <f>'Cover Page'!I42</f>
        <v>510.858.0565</v>
      </c>
      <c r="T4" s="225">
        <f>'Cover Page'!L42</f>
        <v>0</v>
      </c>
      <c r="U4" s="155" t="str">
        <f>'Cover Page'!I46</f>
        <v>byron.tan@nationalmi.com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N/A</v>
      </c>
      <c r="AL4" s="155" t="str">
        <f>'Explanatory Memorandum'!C33</f>
        <v>NA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 t="str">
        <f>'Cover Page'!$L$9</f>
        <v>13695/13758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 t="str">
        <f>'Cover Page'!$L$9</f>
        <v>13695/13758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 t="str">
        <f>'Cover Page'!$L$9</f>
        <v>13695/13758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 t="str">
        <f>'Cover Page'!$L$9</f>
        <v>13695/13758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 t="str">
        <f>'Cover Page'!$L$9</f>
        <v>13695/13758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 t="str">
        <f>'Cover Page'!$L$9</f>
        <v>13695/13758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 t="str">
        <f>'Cover Page'!$L$9</f>
        <v>13695/13758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2020-06-09T22:22:13Z</dcterms:modified>
</cp:coreProperties>
</file>