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WI60701\PublicShare\SUN\Secure\Depts\StatReporting\Filings_DataCalls\CA\CA COVID-19 Premium Refunds\Due 20210201\Submission\"/>
    </mc:Choice>
  </mc:AlternateContent>
  <xr:revisionPtr revIDLastSave="0" documentId="13_ncr:1_{7BCEA388-CC2C-4228-B160-27B3B7FC8FC6}"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<sst xmlns="http://schemas.openxmlformats.org/spreadsheetml/2006/main" count="527" uniqueCount="367">
  <si>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</si>
  <si>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</si>
  <si>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</si>
  <si>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</si>
  <si>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</si>
  <si>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</si>
  <si>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</si>
  <si>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</si>
  <si>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</si>
  <si>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</si>
  <si>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</si>
  <si>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</si>
  <si>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</si>
  <si>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</si>
  <si>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</si>
  <si>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</si>
  <si>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</si>
  <si>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</si>
  <si>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</si>
  <si>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</si>
  <si>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</si>
  <si>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</si>
  <si>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</si>
  <si>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</si>
  <si>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</si>
  <si>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</si>
  <si>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</si>
  <si>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</si>
  <si>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</si>
  <si>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</si>
  <si>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</si>
  <si>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</si>
  <si>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</si>
  <si>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</si>
  <si>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</si>
  <si>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</si>
  <si>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</si>
  <si>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</si>
  <si>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</si>
  <si>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</si>
  <si>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</si>
  <si>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</si>
  <si>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</si>
  <si>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</si>
  <si>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</si>
  <si>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</si>
  <si>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</si>
  <si>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</si>
  <si>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</si>
  <si>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</si>
  <si>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</si>
  <si>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</si>
  <si>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</si>
  <si>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</si>
  <si>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</si>
  <si>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</si>
  <si>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</si>
  <si>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</si>
  <si>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</si>
  <si>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</si>
  <si>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</si>
  <si>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</si>
  <si>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</si>
  <si>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</si>
  <si>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</si>
  <si>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</si>
  <si>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</si>
  <si>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</si>
  <si>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</si>
  <si>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</si>
  <si>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</si>
  <si>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</si>
  <si>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</si>
  <si>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</si>
  <si>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</si>
  <si>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</si>
  <si>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</si>
  <si>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</si>
  <si>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</si>
  <si>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</si>
  <si>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</si>
  <si>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</si>
  <si>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</si>
  <si>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</si>
  <si>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</si>
  <si>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</si>
  <si>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</si>
  <si>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</si>
  <si>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</si>
  <si>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</si>
  <si>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</si>
  <si>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</si>
  <si>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</si>
  <si>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</si>
  <si>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</si>
  <si>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</si>
  <si>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</si>
  <si>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</si>
  <si>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</si>
  <si>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</si>
  <si>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</si>
  <si>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</si>
  <si>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</si>
  <si>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</si>
  <si>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</si>
  <si>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</si>
  <si>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</si>
  <si>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</si>
  <si>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</si>
  <si>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</si>
  <si>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</si>
  <si>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</si>
  <si>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</si>
  <si>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</si>
  <si>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</si>
  <si>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</si>
  <si>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</si>
  <si>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</si>
  <si>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</si>
  <si>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</si>
  <si>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</si>
  <si>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</si>
  <si>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</si>
  <si>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</si>
  <si>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</si>
  <si>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</si>
  <si>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</si>
  <si>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</si>
  <si>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</si>
  <si>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</si>
  <si>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</si>
  <si>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</si>
  <si>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</si>
  <si>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</si>
  <si>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</si>
  <si>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</si>
  <si>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</si>
  <si>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</si>
  <si>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</si>
  <si>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</si>
  <si>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</si>
  <si>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</si>
  <si>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</si>
  <si>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</si>
  <si>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</si>
  <si>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</si>
  <si>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</si>
  <si>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</si>
  <si>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</si>
  <si>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</si>
  <si>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</si>
  <si>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</si>
  <si>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</si>
  <si>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</si>
  <si>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</si>
  <si>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</si>
  <si>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</si>
  <si>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</si>
  <si>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</si>
  <si>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</si>
  <si>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</si>
  <si>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</si>
  <si>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</si>
  <si>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</si>
  <si>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</si>
  <si>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</si>
  <si>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</si>
  <si>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</si>
  <si>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</si>
  <si>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</si>
  <si>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</si>
  <si>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</si>
  <si>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</si>
  <si>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</si>
  <si>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</si>
  <si>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</si>
  <si>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</si>
  <si>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</si>
  <si>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</si>
  <si>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</si>
  <si>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</si>
  <si>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</si>
  <si>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</si>
  <si>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</si>
  <si>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</si>
  <si>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</si>
  <si>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</si>
  <si>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</si>
  <si>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</si>
  <si>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</si>
  <si>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</si>
  <si>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</si>
  <si>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</si>
  <si>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</si>
  <si>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</si>
  <si>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</si>
  <si>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</si>
  <si>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</si>
  <si>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</si>
  <si>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</si>
  <si>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</si>
  <si>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</si>
  <si>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</si>
  <si>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</si>
  <si>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</si>
  <si>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</si>
  <si>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</si>
  <si>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</si>
  <si>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</si>
  <si>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</si>
  <si>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</si>
  <si>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</si>
  <si>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</si>
  <si>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</si>
  <si>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</si>
  <si>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</si>
  <si>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</si>
  <si>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</si>
  <si>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</si>
  <si>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</si>
  <si>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</si>
  <si>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</si>
  <si>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</si>
  <si>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</si>
  <si>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</si>
  <si>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</si>
  <si>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</si>
  <si>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</si>
  <si>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</si>
  <si>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</si>
  <si>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</si>
  <si>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</si>
  <si>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</si>
  <si>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</si>
  <si>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</si>
  <si>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</si>
  <si>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</si>
  <si>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</si>
  <si>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</si>
  <si>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</si>
  <si>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</si>
  <si>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</si>
  <si>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</si>
  <si>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</si>
  <si>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</si>
  <si>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</si>
  <si>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</si>
  <si>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</si>
  <si>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</si>
  <si>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</si>
  <si>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</si>
  <si>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</si>
  <si>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</si>
  <si>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</si>
  <si>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</si>
  <si>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</si>
  <si>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</si>
  <si>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</si>
  <si>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</si>
  <si>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</si>
  <si>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</si>
  <si>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</si>
  <si>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</si>
  <si>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</si>
  <si>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</si>
  <si>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</si>
  <si>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</si>
  <si>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</si>
  <si>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</si>
  <si>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</si>
  <si>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</si>
  <si>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</si>
  <si>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</si>
  <si>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</si>
  <si>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</si>
  <si>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</si>
  <si>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</si>
  <si>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</si>
  <si>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</si>
  <si>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</si>
  <si>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</si>
  <si>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</si>
  <si>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</si>
  <si>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</si>
  <si>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</si>
  <si>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</si>
  <si>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</si>
  <si>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</si>
  <si>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</si>
  <si>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</si>
  <si>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</si>
  <si>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</si>
  <si>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</si>
  <si>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</si>
  <si>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</si>
  <si>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</si>
  <si>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</si>
  <si>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</si>
  <si>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</si>
  <si>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</si>
  <si>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</si>
  <si>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</si>
  <si>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</si>
  <si>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</si>
  <si>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</si>
  <si>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</si>
  <si>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</si>
  <si>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</si>
  <si>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</si>
  <si>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</si>
  <si>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</si>
  <si>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</si>
  <si>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</si>
  <si>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</si>
  <si>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</si>
  <si>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</si>
  <si>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</si>
  <si>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</si>
  <si>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</si>
  <si>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</si>
  <si>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</si>
  <si>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</si>
  <si>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</si>
  <si>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</si>
  <si>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</si>
  <si>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</si>
  <si>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</si>
  <si>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</si>
  <si>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</si>
  <si>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</si>
  <si>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</si>
  <si>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</si>
  <si>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</si>
  <si>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</si>
  <si>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</si>
  <si>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</si>
  <si>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</si>
  <si>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</si>
  <si>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</si>
  <si>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</si>
  <si>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</si>
  <si>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</si>
  <si>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</si>
  <si>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</si>
  <si>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</si>
  <si>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</si>
  <si>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</si>
  <si>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</si>
  <si>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</si>
  <si>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</si>
  <si>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</si>
  <si>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</si>
  <si>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</si>
  <si>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</si>
  <si>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 xml:space="preserve">NAU Country Insurance Company </t>
  </si>
  <si>
    <t>QBE Americas</t>
  </si>
  <si>
    <t>One QBE Way</t>
  </si>
  <si>
    <t>Sun Prairie</t>
  </si>
  <si>
    <t>Darnyl Klatt</t>
  </si>
  <si>
    <t>VP, Statutory &amp; Statistical Controller</t>
  </si>
  <si>
    <t>608-825-5160</t>
  </si>
  <si>
    <t>darnyl.klatt@us.qbe.com</t>
  </si>
  <si>
    <t>Stephen Austin</t>
  </si>
  <si>
    <t>949-291-0370</t>
  </si>
  <si>
    <t>steve.austin@us.qbe.com</t>
  </si>
  <si>
    <t>AVP, Transactions Manager</t>
  </si>
  <si>
    <t>1.Commercial Automobile Line of Business
QBENA has determined that the reduction in the frequency of claims with respect to automobile policies warrants reduction for all policyholders of an average percentage based on estimated change in risk and/or reduction of exposure bases.  Thus, QBE is issuing premium refunds of 15% to each policyholder for the period starting on March 19, 2020 (the date of Executive Order No. 33-20) through the end of May.   
2.Workers’ Compensation
Mid-term premium adjustments are being made on a case-by-case basis for each policyholder based on their actual experience.  With regard to a particular risk, appropriate premium adjustments are made by reevaluating the exposure base for such risk based on applicable variable rating components (e.g. payroll, employee classification).  The changes in the rating components reflect the impact that the change in policyholder behavior and/or risk exposure has had on the current risk and hence the premium.  So, for example, if a workers’ compensation policyholder either furloughed or reassigned the duties of a portion of its workforce due to the COVID-19 pandemic, such a change is reflected in the policyholder’s payroll or employee risk classification.  When the policyholder submits its revised payroll information in response to our requests that were transmitted pursuant to the Bulletin, QBENA is reevaluating each risk and making a premium adjustment to reflect any reported reduction of the risk exposure. Premium adjustments generally take the form of refunds or invoice reductions/ credits depending on where a particular risk is within its billing cycle.  Our relevant program partners’ reports are in arrears.  We are working to gather and consolidated the premium adjustments and will include such adjustments in future submissions.
3.	Commercial Multiple-Peril and General Liability Lines of Business
Mid-term premium adjustments are being made based on changes in expected losses for certain classifications affected by the unanticipated behavioral and economic impacts of the COVID-19 pandemic.  QBENA examined the risk profile of each classification, including among other things, policyholder industry, limited use of facilities/premises, reduced operations, and/or limited number of visitors at various premises.  Each classification was then assigned a low, medium, or high impact category based on the perceived impact of the California’s COVID-19 shelter-in-place and social distancing requirements.  For example, grocery stores, gas stations and other essential businesses were assigned to the low impact category as they are expected to be operating with close to normal exposures during the COVID-19 pandemic.  Whereas, retail and hospitality were assigned to the high impact as they are likely materially impacted by the COVID-19 pandemic.  Each impact category was then assigned an average percentage discount based on estimated change in risk and/or reduction of exposure bases for each classification as expressly permitted by the Bulletins as follows:  Low 0%, Medium 25%-33% and High 50-75%.
Based on these calculations, premium credits are being issued refunds to each policyholder for April and May. Where policy terms and conditions allow or require, audits will be conducted after policy expiration to determine actual exposures and make any further premium adjustments based on actual exposures for the policy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</si>
</sst>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46" sqref="B46"/>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1" t="s">
        <v>354</v>
      </c>
      <c r="C9" s="264"/>
      <c r="D9" s="264"/>
      <c r="E9" s="264"/>
      <c r="F9" s="264"/>
      <c r="G9" s="264"/>
      <c r="H9" s="264"/>
      <c r="I9" s="264"/>
      <c r="J9" s="14"/>
      <c r="K9" s="15"/>
      <c r="L9" s="282">
        <v>25240</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1" t="s">
        <v>355</v>
      </c>
      <c r="C13" s="264"/>
      <c r="D13" s="264"/>
      <c r="E13" s="264"/>
      <c r="F13" s="264"/>
      <c r="G13" s="264"/>
      <c r="H13" s="264"/>
      <c r="I13" s="264"/>
      <c r="J13" s="20"/>
      <c r="K13" s="21"/>
      <c r="L13" s="282">
        <v>796</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1"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1" t="s">
        <v>357</v>
      </c>
      <c r="C20" s="264"/>
      <c r="D20" s="264"/>
      <c r="E20" s="264"/>
      <c r="F20" s="264"/>
      <c r="G20" s="264"/>
      <c r="H20" s="24"/>
      <c r="I20" s="292" t="s">
        <v>285</v>
      </c>
      <c r="J20" s="125"/>
      <c r="K20" s="25"/>
      <c r="L20" s="154">
        <v>53596</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2" t="s">
        <v>358</v>
      </c>
      <c r="C35" s="264"/>
      <c r="D35" s="264"/>
      <c r="E35" s="264"/>
      <c r="F35" s="264"/>
      <c r="G35" s="264"/>
      <c r="H35" s="35"/>
      <c r="I35" s="280" t="s">
        <v>360</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3" t="s">
        <v>359</v>
      </c>
      <c r="C38" s="267"/>
      <c r="D38" s="267"/>
      <c r="E38" s="267"/>
      <c r="F38" s="267"/>
      <c r="G38" s="267"/>
      <c r="H38" s="33"/>
      <c r="I38" s="281" t="s">
        <v>361</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2" t="s">
        <v>362</v>
      </c>
      <c r="C42" s="264"/>
      <c r="D42" s="264"/>
      <c r="E42" s="264"/>
      <c r="F42" s="264"/>
      <c r="G42" s="264"/>
      <c r="H42" s="36"/>
      <c r="I42" s="292" t="s">
        <v>363</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1" t="s">
        <v>365</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 xml:space="preserve">NAU Country Insurance Company </v>
      </c>
      <c r="F4" s="337"/>
      <c r="G4" s="115"/>
      <c r="H4" s="115"/>
      <c r="I4" s="115"/>
      <c r="J4" s="116"/>
      <c r="L4" s="76" t="s">
        <v>55</v>
      </c>
      <c r="M4" s="164">
        <f>'Cover Page'!L9</f>
        <v>25240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QBE Americas</v>
      </c>
      <c r="F6" s="337"/>
      <c r="G6" s="115"/>
      <c r="H6" s="115"/>
      <c r="I6" s="115"/>
      <c r="J6" s="116"/>
      <c r="L6" s="76" t="s">
        <v>56</v>
      </c>
      <c r="M6" s="164">
        <f>'Cover Page'!L13</f>
        <v>796</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1</v>
      </c>
      <c r="O22" s="142"/>
      <c r="Q22" s="142"/>
      <c r="R22" s="142"/>
      <c r="S22" s="142"/>
      <c r="T22" s="142"/>
      <c r="U22" s="210">
        <f>N22*1</f>
        <v>1</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7" t="s">
        <v>317</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9" t="s">
        <v>301</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9"/>
      <c r="H77" s="299"/>
      <c r="I77" s="299"/>
      <c r="J77" s="299"/>
      <c r="K77" s="299"/>
      <c r="L77" s="299"/>
      <c r="M77" s="299"/>
      <c r="R77" s="151"/>
      <c r="U77" s="211"/>
      <c r="V77" s="211"/>
      <c r="W77" s="211"/>
      <c r="X77" s="211"/>
      <c r="Y77" s="211"/>
      <c r="Z77" s="211"/>
      <c r="AA77" s="211"/>
    </row>
    <row r="78" spans="1:39" ht="12.95" customHeight="1" x14ac:dyDescent="0.25">
      <c r="B78" s="75" t="s">
        <v>340</v>
      </c>
      <c r="C78" s="75"/>
      <c r="D78" s="75"/>
      <c r="E78" s="91"/>
      <c r="F78" s="75"/>
      <c r="G78" s="299"/>
      <c r="H78" s="299"/>
      <c r="I78" s="299"/>
      <c r="J78" s="299"/>
      <c r="K78" s="299"/>
      <c r="L78" s="299"/>
      <c r="M78" s="299"/>
      <c r="R78" s="151"/>
      <c r="U78" s="211"/>
      <c r="V78" s="211"/>
      <c r="W78" s="211"/>
      <c r="X78" s="211"/>
      <c r="Y78" s="211"/>
      <c r="Z78" s="211"/>
      <c r="AA78" s="211"/>
    </row>
    <row r="79" spans="1:39" ht="12.95" customHeight="1" x14ac:dyDescent="0.25">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0"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 xml:space="preserve">NAU Country Insurance Company </v>
      </c>
      <c r="F4" s="114"/>
      <c r="G4" s="114"/>
      <c r="H4" s="115"/>
      <c r="I4" s="115"/>
      <c r="J4" s="115"/>
      <c r="K4" s="116"/>
      <c r="L4" s="63"/>
      <c r="M4" s="76" t="s">
        <v>55</v>
      </c>
      <c r="N4" s="164">
        <f>'Cover Page'!L9</f>
        <v>25240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QBE Americas</v>
      </c>
      <c r="F6" s="114"/>
      <c r="G6" s="115"/>
      <c r="H6" s="115"/>
      <c r="I6" s="115"/>
      <c r="J6" s="115"/>
      <c r="K6" s="116"/>
      <c r="L6" s="63"/>
      <c r="M6" s="76" t="s">
        <v>56</v>
      </c>
      <c r="N6" s="164">
        <f>'Cover Page'!L13</f>
        <v>796</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5"/>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5" t="s">
        <v>366</v>
      </c>
      <c r="D33" s="366"/>
      <c r="E33" s="366"/>
      <c r="F33" s="366"/>
      <c r="G33" s="366"/>
      <c r="H33" s="366"/>
      <c r="I33" s="366"/>
      <c r="J33" s="366"/>
      <c r="K33" s="366"/>
      <c r="L33" s="366"/>
      <c r="M33" s="367"/>
      <c r="N33" s="259"/>
    </row>
    <row r="34" spans="1:14" x14ac:dyDescent="0.25">
      <c r="A34" s="257"/>
      <c r="B34" s="258"/>
      <c r="C34" s="368"/>
      <c r="D34" s="384"/>
      <c r="E34" s="384"/>
      <c r="F34" s="384"/>
      <c r="G34" s="384"/>
      <c r="H34" s="384"/>
      <c r="I34" s="384"/>
      <c r="J34" s="384"/>
      <c r="K34" s="384"/>
      <c r="L34" s="384"/>
      <c r="M34" s="370"/>
      <c r="N34" s="259"/>
    </row>
    <row r="35" spans="1:14" x14ac:dyDescent="0.25">
      <c r="A35" s="257"/>
      <c r="B35" s="258"/>
      <c r="C35" s="368"/>
      <c r="D35" s="384"/>
      <c r="E35" s="384"/>
      <c r="F35" s="384"/>
      <c r="G35" s="384"/>
      <c r="H35" s="384"/>
      <c r="I35" s="384"/>
      <c r="J35" s="384"/>
      <c r="K35" s="384"/>
      <c r="L35" s="384"/>
      <c r="M35" s="370"/>
      <c r="N35" s="259"/>
    </row>
    <row r="36" spans="1:14" x14ac:dyDescent="0.25">
      <c r="A36" s="257"/>
      <c r="B36" s="258"/>
      <c r="C36" s="368"/>
      <c r="D36" s="384"/>
      <c r="E36" s="384"/>
      <c r="F36" s="384"/>
      <c r="G36" s="384"/>
      <c r="H36" s="384"/>
      <c r="I36" s="384"/>
      <c r="J36" s="384"/>
      <c r="K36" s="384"/>
      <c r="L36" s="384"/>
      <c r="M36" s="370"/>
      <c r="N36" s="259"/>
    </row>
    <row r="37" spans="1:14" x14ac:dyDescent="0.25">
      <c r="A37" s="257"/>
      <c r="B37" s="258"/>
      <c r="C37" s="368"/>
      <c r="D37" s="384"/>
      <c r="E37" s="384"/>
      <c r="F37" s="384"/>
      <c r="G37" s="384"/>
      <c r="H37" s="384"/>
      <c r="I37" s="384"/>
      <c r="J37" s="384"/>
      <c r="K37" s="384"/>
      <c r="L37" s="384"/>
      <c r="M37" s="370"/>
      <c r="N37" s="259"/>
    </row>
    <row r="38" spans="1:14" x14ac:dyDescent="0.25">
      <c r="A38" s="257"/>
      <c r="B38" s="258"/>
      <c r="C38" s="368"/>
      <c r="D38" s="384"/>
      <c r="E38" s="384"/>
      <c r="F38" s="384"/>
      <c r="G38" s="384"/>
      <c r="H38" s="384"/>
      <c r="I38" s="384"/>
      <c r="J38" s="384"/>
      <c r="K38" s="384"/>
      <c r="L38" s="384"/>
      <c r="M38" s="370"/>
      <c r="N38" s="259"/>
    </row>
    <row r="39" spans="1:14" x14ac:dyDescent="0.25">
      <c r="A39" s="257"/>
      <c r="B39" s="258"/>
      <c r="C39" s="368"/>
      <c r="D39" s="384"/>
      <c r="E39" s="384"/>
      <c r="F39" s="384"/>
      <c r="G39" s="384"/>
      <c r="H39" s="384"/>
      <c r="I39" s="384"/>
      <c r="J39" s="384"/>
      <c r="K39" s="384"/>
      <c r="L39" s="384"/>
      <c r="M39" s="370"/>
      <c r="N39" s="259"/>
    </row>
    <row r="40" spans="1:14" x14ac:dyDescent="0.25">
      <c r="A40" s="257"/>
      <c r="B40" s="258"/>
      <c r="C40" s="368"/>
      <c r="D40" s="384"/>
      <c r="E40" s="384"/>
      <c r="F40" s="384"/>
      <c r="G40" s="384"/>
      <c r="H40" s="384"/>
      <c r="I40" s="384"/>
      <c r="J40" s="384"/>
      <c r="K40" s="384"/>
      <c r="L40" s="384"/>
      <c r="M40" s="370"/>
      <c r="N40" s="259"/>
    </row>
    <row r="41" spans="1:14" x14ac:dyDescent="0.25">
      <c r="A41" s="257"/>
      <c r="B41" s="258"/>
      <c r="C41" s="368"/>
      <c r="D41" s="384"/>
      <c r="E41" s="384"/>
      <c r="F41" s="384"/>
      <c r="G41" s="384"/>
      <c r="H41" s="384"/>
      <c r="I41" s="384"/>
      <c r="J41" s="384"/>
      <c r="K41" s="384"/>
      <c r="L41" s="384"/>
      <c r="M41" s="370"/>
      <c r="N41" s="259"/>
    </row>
    <row r="42" spans="1:14" x14ac:dyDescent="0.25">
      <c r="A42" s="257"/>
      <c r="B42" s="258"/>
      <c r="C42" s="368"/>
      <c r="D42" s="384"/>
      <c r="E42" s="384"/>
      <c r="F42" s="384"/>
      <c r="G42" s="384"/>
      <c r="H42" s="384"/>
      <c r="I42" s="384"/>
      <c r="J42" s="384"/>
      <c r="K42" s="384"/>
      <c r="L42" s="384"/>
      <c r="M42" s="370"/>
      <c r="N42" s="259"/>
    </row>
    <row r="43" spans="1:14" x14ac:dyDescent="0.25">
      <c r="A43" s="257"/>
      <c r="B43" s="258"/>
      <c r="C43" s="368"/>
      <c r="D43" s="384"/>
      <c r="E43" s="384"/>
      <c r="F43" s="384"/>
      <c r="G43" s="384"/>
      <c r="H43" s="384"/>
      <c r="I43" s="384"/>
      <c r="J43" s="384"/>
      <c r="K43" s="384"/>
      <c r="L43" s="384"/>
      <c r="M43" s="370"/>
      <c r="N43" s="259"/>
    </row>
    <row r="44" spans="1:14" x14ac:dyDescent="0.25">
      <c r="A44" s="257"/>
      <c r="B44" s="258"/>
      <c r="C44" s="368"/>
      <c r="D44" s="384"/>
      <c r="E44" s="384"/>
      <c r="F44" s="384"/>
      <c r="G44" s="384"/>
      <c r="H44" s="384"/>
      <c r="I44" s="384"/>
      <c r="J44" s="384"/>
      <c r="K44" s="384"/>
      <c r="L44" s="384"/>
      <c r="M44" s="370"/>
      <c r="N44" s="259"/>
    </row>
    <row r="45" spans="1:14" x14ac:dyDescent="0.25">
      <c r="A45" s="257"/>
      <c r="B45" s="258"/>
      <c r="C45" s="368"/>
      <c r="D45" s="384"/>
      <c r="E45" s="384"/>
      <c r="F45" s="384"/>
      <c r="G45" s="384"/>
      <c r="H45" s="384"/>
      <c r="I45" s="384"/>
      <c r="J45" s="384"/>
      <c r="K45" s="384"/>
      <c r="L45" s="384"/>
      <c r="M45" s="370"/>
      <c r="N45" s="259"/>
    </row>
    <row r="46" spans="1:14" x14ac:dyDescent="0.25">
      <c r="A46" s="257"/>
      <c r="B46" s="258"/>
      <c r="C46" s="368"/>
      <c r="D46" s="384"/>
      <c r="E46" s="384"/>
      <c r="F46" s="384"/>
      <c r="G46" s="384"/>
      <c r="H46" s="384"/>
      <c r="I46" s="384"/>
      <c r="J46" s="384"/>
      <c r="K46" s="384"/>
      <c r="L46" s="384"/>
      <c r="M46" s="370"/>
      <c r="N46" s="259"/>
    </row>
    <row r="47" spans="1:14" x14ac:dyDescent="0.25">
      <c r="A47" s="257"/>
      <c r="B47" s="258"/>
      <c r="C47" s="368"/>
      <c r="D47" s="384"/>
      <c r="E47" s="384"/>
      <c r="F47" s="384"/>
      <c r="G47" s="384"/>
      <c r="H47" s="384"/>
      <c r="I47" s="384"/>
      <c r="J47" s="384"/>
      <c r="K47" s="384"/>
      <c r="L47" s="384"/>
      <c r="M47" s="370"/>
      <c r="N47" s="259"/>
    </row>
    <row r="48" spans="1:14" x14ac:dyDescent="0.25">
      <c r="A48" s="257"/>
      <c r="B48" s="258"/>
      <c r="C48" s="368"/>
      <c r="D48" s="384"/>
      <c r="E48" s="384"/>
      <c r="F48" s="384"/>
      <c r="G48" s="384"/>
      <c r="H48" s="384"/>
      <c r="I48" s="384"/>
      <c r="J48" s="384"/>
      <c r="K48" s="384"/>
      <c r="L48" s="384"/>
      <c r="M48" s="370"/>
      <c r="N48" s="259"/>
    </row>
    <row r="49" spans="1:14" x14ac:dyDescent="0.25">
      <c r="A49" s="257"/>
      <c r="B49" s="258"/>
      <c r="C49" s="368"/>
      <c r="D49" s="384"/>
      <c r="E49" s="384"/>
      <c r="F49" s="384"/>
      <c r="G49" s="384"/>
      <c r="H49" s="384"/>
      <c r="I49" s="384"/>
      <c r="J49" s="384"/>
      <c r="K49" s="384"/>
      <c r="L49" s="384"/>
      <c r="M49" s="370"/>
      <c r="N49" s="259"/>
    </row>
    <row r="50" spans="1:14" x14ac:dyDescent="0.25">
      <c r="A50" s="257"/>
      <c r="B50" s="258"/>
      <c r="C50" s="368"/>
      <c r="D50" s="384"/>
      <c r="E50" s="384"/>
      <c r="F50" s="384"/>
      <c r="G50" s="384"/>
      <c r="H50" s="384"/>
      <c r="I50" s="384"/>
      <c r="J50" s="384"/>
      <c r="K50" s="384"/>
      <c r="L50" s="384"/>
      <c r="M50" s="370"/>
      <c r="N50" s="259"/>
    </row>
    <row r="51" spans="1:14" x14ac:dyDescent="0.25">
      <c r="A51" s="257"/>
      <c r="B51" s="258"/>
      <c r="C51" s="368"/>
      <c r="D51" s="384"/>
      <c r="E51" s="384"/>
      <c r="F51" s="384"/>
      <c r="G51" s="384"/>
      <c r="H51" s="384"/>
      <c r="I51" s="384"/>
      <c r="J51" s="384"/>
      <c r="K51" s="384"/>
      <c r="L51" s="384"/>
      <c r="M51" s="370"/>
      <c r="N51" s="259"/>
    </row>
    <row r="52" spans="1:14" x14ac:dyDescent="0.25">
      <c r="A52" s="257"/>
      <c r="B52" s="258"/>
      <c r="C52" s="368"/>
      <c r="D52" s="384"/>
      <c r="E52" s="384"/>
      <c r="F52" s="384"/>
      <c r="G52" s="384"/>
      <c r="H52" s="384"/>
      <c r="I52" s="384"/>
      <c r="J52" s="384"/>
      <c r="K52" s="384"/>
      <c r="L52" s="384"/>
      <c r="M52" s="370"/>
      <c r="N52" s="259"/>
    </row>
    <row r="53" spans="1:14" x14ac:dyDescent="0.25">
      <c r="A53" s="257"/>
      <c r="B53" s="258"/>
      <c r="C53" s="368"/>
      <c r="D53" s="384"/>
      <c r="E53" s="384"/>
      <c r="F53" s="384"/>
      <c r="G53" s="384"/>
      <c r="H53" s="384"/>
      <c r="I53" s="384"/>
      <c r="J53" s="384"/>
      <c r="K53" s="384"/>
      <c r="L53" s="384"/>
      <c r="M53" s="370"/>
      <c r="N53" s="259"/>
    </row>
    <row r="54" spans="1:14" x14ac:dyDescent="0.25">
      <c r="A54" s="257"/>
      <c r="B54" s="258"/>
      <c r="C54" s="368"/>
      <c r="D54" s="384"/>
      <c r="E54" s="384"/>
      <c r="F54" s="384"/>
      <c r="G54" s="384"/>
      <c r="H54" s="384"/>
      <c r="I54" s="384"/>
      <c r="J54" s="384"/>
      <c r="K54" s="384"/>
      <c r="L54" s="384"/>
      <c r="M54" s="370"/>
      <c r="N54" s="259"/>
    </row>
    <row r="55" spans="1:14" x14ac:dyDescent="0.25">
      <c r="A55" s="257"/>
      <c r="B55" s="258"/>
      <c r="C55" s="368"/>
      <c r="D55" s="384"/>
      <c r="E55" s="384"/>
      <c r="F55" s="384"/>
      <c r="G55" s="384"/>
      <c r="H55" s="384"/>
      <c r="I55" s="384"/>
      <c r="J55" s="384"/>
      <c r="K55" s="384"/>
      <c r="L55" s="384"/>
      <c r="M55" s="370"/>
      <c r="N55" s="259"/>
    </row>
    <row r="56" spans="1:14" x14ac:dyDescent="0.25">
      <c r="A56" s="257"/>
      <c r="B56" s="258"/>
      <c r="C56" s="368"/>
      <c r="D56" s="384"/>
      <c r="E56" s="384"/>
      <c r="F56" s="384"/>
      <c r="G56" s="384"/>
      <c r="H56" s="384"/>
      <c r="I56" s="384"/>
      <c r="J56" s="384"/>
      <c r="K56" s="384"/>
      <c r="L56" s="384"/>
      <c r="M56" s="370"/>
      <c r="N56" s="259"/>
    </row>
    <row r="57" spans="1:14" x14ac:dyDescent="0.25">
      <c r="A57" s="257"/>
      <c r="B57" s="258"/>
      <c r="C57" s="368"/>
      <c r="D57" s="384"/>
      <c r="E57" s="384"/>
      <c r="F57" s="384"/>
      <c r="G57" s="384"/>
      <c r="H57" s="384"/>
      <c r="I57" s="384"/>
      <c r="J57" s="384"/>
      <c r="K57" s="384"/>
      <c r="L57" s="384"/>
      <c r="M57" s="370"/>
      <c r="N57" s="259"/>
    </row>
    <row r="58" spans="1:14" x14ac:dyDescent="0.25">
      <c r="A58" s="257"/>
      <c r="B58" s="258"/>
      <c r="C58" s="368"/>
      <c r="D58" s="384"/>
      <c r="E58" s="384"/>
      <c r="F58" s="384"/>
      <c r="G58" s="384"/>
      <c r="H58" s="384"/>
      <c r="I58" s="384"/>
      <c r="J58" s="384"/>
      <c r="K58" s="384"/>
      <c r="L58" s="384"/>
      <c r="M58" s="370"/>
      <c r="N58" s="259"/>
    </row>
    <row r="59" spans="1:14" x14ac:dyDescent="0.25">
      <c r="A59" s="257"/>
      <c r="B59" s="258"/>
      <c r="C59" s="368"/>
      <c r="D59" s="384"/>
      <c r="E59" s="384"/>
      <c r="F59" s="384"/>
      <c r="G59" s="384"/>
      <c r="H59" s="384"/>
      <c r="I59" s="384"/>
      <c r="J59" s="384"/>
      <c r="K59" s="384"/>
      <c r="L59" s="384"/>
      <c r="M59" s="370"/>
      <c r="N59" s="259"/>
    </row>
    <row r="60" spans="1:14" x14ac:dyDescent="0.25">
      <c r="A60" s="257"/>
      <c r="B60" s="258"/>
      <c r="C60" s="368"/>
      <c r="D60" s="384"/>
      <c r="E60" s="384"/>
      <c r="F60" s="384"/>
      <c r="G60" s="384"/>
      <c r="H60" s="384"/>
      <c r="I60" s="384"/>
      <c r="J60" s="384"/>
      <c r="K60" s="384"/>
      <c r="L60" s="384"/>
      <c r="M60" s="370"/>
      <c r="N60" s="259"/>
    </row>
    <row r="61" spans="1:14" x14ac:dyDescent="0.25">
      <c r="A61" s="257"/>
      <c r="B61" s="258"/>
      <c r="C61" s="368"/>
      <c r="D61" s="384"/>
      <c r="E61" s="384"/>
      <c r="F61" s="384"/>
      <c r="G61" s="384"/>
      <c r="H61" s="384"/>
      <c r="I61" s="384"/>
      <c r="J61" s="384"/>
      <c r="K61" s="384"/>
      <c r="L61" s="384"/>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3"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 xml:space="preserve">NAU Country Insurance Company </v>
      </c>
      <c r="C5" s="162"/>
      <c r="D5" s="274"/>
      <c r="E5" s="182"/>
      <c r="F5" s="221"/>
      <c r="G5" s="221"/>
      <c r="H5" s="221"/>
      <c r="I5" s="221"/>
      <c r="J5" s="221"/>
      <c r="K5" s="222"/>
      <c r="L5" s="192" t="s">
        <v>55</v>
      </c>
      <c r="M5" s="334">
        <f>'Cover Page'!L9</f>
        <v>25240</v>
      </c>
      <c r="N5" s="2"/>
      <c r="O5" s="2"/>
      <c r="P5" s="2"/>
      <c r="Q5" s="2"/>
      <c r="R5" s="2"/>
    </row>
    <row r="6" spans="1:21" s="3" customFormat="1" ht="14.25" x14ac:dyDescent="0.2">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QBE Americas</v>
      </c>
      <c r="C7" s="163"/>
      <c r="D7" s="163"/>
      <c r="E7" s="184"/>
      <c r="F7" s="223"/>
      <c r="G7" s="223"/>
      <c r="H7" s="223"/>
      <c r="I7" s="223"/>
      <c r="J7" s="223"/>
      <c r="K7" s="224"/>
      <c r="L7" s="145" t="s">
        <v>56</v>
      </c>
      <c r="M7" s="336">
        <f>'Cover Page'!L13</f>
        <v>796</v>
      </c>
      <c r="N7" s="2"/>
      <c r="O7" s="2"/>
      <c r="P7" s="2"/>
      <c r="Q7" s="2"/>
      <c r="R7" s="2"/>
    </row>
    <row r="8" spans="1:21" s="6" customFormat="1" ht="6.75" customHeight="1" thickBot="1" x14ac:dyDescent="0.3">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9"/>
      <c r="B9" s="134"/>
      <c r="C9" s="134"/>
      <c r="D9" s="272"/>
      <c r="E9" s="186"/>
      <c r="F9" s="202"/>
      <c r="G9" s="202"/>
      <c r="H9" s="202"/>
      <c r="I9" s="202"/>
      <c r="J9" s="186"/>
      <c r="K9" s="194"/>
      <c r="L9" s="194"/>
    </row>
    <row r="10" spans="1:21" s="72" customFormat="1" ht="15" customHeight="1" thickTop="1" x14ac:dyDescent="0.25">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25">
      <c r="A11" s="320"/>
      <c r="B11" s="301"/>
      <c r="C11" s="301"/>
      <c r="D11" s="301"/>
      <c r="E11" s="301"/>
      <c r="F11" s="302"/>
      <c r="G11" s="303"/>
      <c r="H11" s="303"/>
      <c r="I11" s="303"/>
      <c r="J11" s="304"/>
      <c r="K11" s="305" t="s">
        <v>16</v>
      </c>
      <c r="L11" s="306" t="s">
        <v>12</v>
      </c>
      <c r="M11" s="307"/>
    </row>
    <row r="12" spans="1:21" s="72" customFormat="1" ht="15" customHeight="1" x14ac:dyDescent="0.25">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25">
      <c r="A13" s="320"/>
      <c r="B13" s="301" t="s">
        <v>216</v>
      </c>
      <c r="C13" s="301"/>
      <c r="D13" s="301"/>
      <c r="E13" s="301"/>
      <c r="F13" s="302" t="s">
        <v>14</v>
      </c>
      <c r="G13" s="303" t="s">
        <v>318</v>
      </c>
      <c r="H13" s="309"/>
      <c r="I13" s="304" t="s">
        <v>9</v>
      </c>
      <c r="J13" s="304" t="s">
        <v>9</v>
      </c>
      <c r="K13" s="305" t="s">
        <v>13</v>
      </c>
      <c r="L13" s="306" t="s">
        <v>319</v>
      </c>
      <c r="M13" s="311" t="s">
        <v>12</v>
      </c>
    </row>
    <row r="14" spans="1:21" s="72" customFormat="1" ht="15" customHeight="1" x14ac:dyDescent="0.25">
      <c r="A14" s="320"/>
      <c r="B14" s="301" t="s">
        <v>11</v>
      </c>
      <c r="C14" s="301"/>
      <c r="D14" s="301" t="s">
        <v>212</v>
      </c>
      <c r="E14" s="301" t="s">
        <v>217</v>
      </c>
      <c r="F14" s="302" t="s">
        <v>4</v>
      </c>
      <c r="G14" s="303" t="s">
        <v>10</v>
      </c>
      <c r="H14" s="303" t="s">
        <v>79</v>
      </c>
      <c r="I14" s="304" t="s">
        <v>173</v>
      </c>
      <c r="J14" s="304" t="s">
        <v>173</v>
      </c>
      <c r="K14" s="305" t="s">
        <v>8</v>
      </c>
      <c r="L14" s="306" t="s">
        <v>174</v>
      </c>
      <c r="M14" s="311" t="s">
        <v>7</v>
      </c>
    </row>
    <row r="15" spans="1:21" s="72" customFormat="1" ht="15" customHeight="1" thickBot="1" x14ac:dyDescent="0.3">
      <c r="A15" s="321" t="s">
        <v>176</v>
      </c>
      <c r="B15" s="312" t="s">
        <v>6</v>
      </c>
      <c r="C15" s="312" t="s">
        <v>209</v>
      </c>
      <c r="D15" s="312" t="s">
        <v>213</v>
      </c>
      <c r="E15" s="312" t="s">
        <v>210</v>
      </c>
      <c r="F15" s="313" t="s">
        <v>5</v>
      </c>
      <c r="G15" s="314" t="s">
        <v>4</v>
      </c>
      <c r="H15" s="314" t="s">
        <v>3</v>
      </c>
      <c r="I15" s="315" t="s">
        <v>2</v>
      </c>
      <c r="J15" s="315" t="s">
        <v>1</v>
      </c>
      <c r="K15" s="316" t="s">
        <v>0</v>
      </c>
      <c r="L15" s="317" t="s">
        <v>77</v>
      </c>
      <c r="M15" s="318" t="s">
        <v>67</v>
      </c>
    </row>
    <row r="16" spans="1:21" ht="15" customHeight="1" thickTop="1" x14ac:dyDescent="0.25">
      <c r="A16" s="196"/>
      <c r="B16" s="273"/>
      <c r="D16" s="135"/>
      <c r="E16" s="273"/>
      <c r="F16" s="187"/>
      <c r="G16" s="203"/>
      <c r="H16" s="203"/>
      <c r="I16" s="204"/>
      <c r="J16" s="204"/>
      <c r="K16" s="190"/>
      <c r="L16" s="195"/>
      <c r="M16" s="195"/>
    </row>
    <row r="17" spans="1:15" s="296" customFormat="1" ht="16.5" customHeight="1" x14ac:dyDescent="0.25">
      <c r="A17" s="322">
        <f t="shared" ref="A17:A62" si="0">$M$5</f>
        <v>25240</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25">
      <c r="A18" s="322">
        <f t="shared" si="0"/>
        <v>25240</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25">
      <c r="A19" s="322">
        <f t="shared" si="0"/>
        <v>25240</v>
      </c>
      <c r="B19" s="319"/>
      <c r="C19" s="319"/>
      <c r="D19" s="319"/>
      <c r="E19" s="319"/>
      <c r="F19" s="324"/>
      <c r="G19" s="325"/>
      <c r="H19" s="326"/>
      <c r="I19" s="326"/>
      <c r="J19" s="326"/>
      <c r="K19" s="324"/>
      <c r="L19" s="323"/>
      <c r="M19" s="323"/>
      <c r="O19" s="296" t="str">
        <f t="shared" si="1"/>
        <v>ASLine</v>
      </c>
    </row>
    <row r="20" spans="1:15" s="296" customFormat="1" ht="16.5" customHeight="1" x14ac:dyDescent="0.25">
      <c r="A20" s="322">
        <f t="shared" si="0"/>
        <v>25240</v>
      </c>
      <c r="B20" s="319"/>
      <c r="C20" s="319"/>
      <c r="D20" s="319"/>
      <c r="E20" s="319"/>
      <c r="F20" s="324"/>
      <c r="G20" s="325"/>
      <c r="H20" s="326"/>
      <c r="I20" s="326"/>
      <c r="J20" s="326"/>
      <c r="K20" s="324"/>
      <c r="L20" s="323"/>
      <c r="M20" s="323"/>
      <c r="O20" s="296" t="str">
        <f t="shared" si="1"/>
        <v>ASLine</v>
      </c>
    </row>
    <row r="21" spans="1:15" s="296" customFormat="1" ht="16.5" customHeight="1" x14ac:dyDescent="0.25">
      <c r="A21" s="322">
        <f t="shared" si="0"/>
        <v>25240</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25240</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25240</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25240</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25240</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25240</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25240</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25240</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25240</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25240</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25240</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25240</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25240</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25240</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25240</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25240</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25240</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25240</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25240</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25240</v>
      </c>
      <c r="B40" s="319"/>
      <c r="C40" s="319"/>
      <c r="D40" s="319"/>
      <c r="E40" s="319"/>
      <c r="F40" s="324"/>
      <c r="G40" s="325"/>
      <c r="H40" s="326"/>
      <c r="I40" s="326"/>
      <c r="J40" s="326"/>
      <c r="K40" s="324"/>
      <c r="L40" s="323"/>
      <c r="M40" s="323"/>
      <c r="O40" s="296" t="str">
        <f t="shared" si="1"/>
        <v>ASLine</v>
      </c>
    </row>
    <row r="41" spans="1:15" s="296" customFormat="1" x14ac:dyDescent="0.25">
      <c r="A41" s="322">
        <f t="shared" si="0"/>
        <v>25240</v>
      </c>
      <c r="B41" s="319"/>
      <c r="C41" s="319"/>
      <c r="D41" s="319"/>
      <c r="E41" s="319"/>
      <c r="F41" s="324"/>
      <c r="G41" s="325"/>
      <c r="H41" s="326"/>
      <c r="I41" s="326"/>
      <c r="J41" s="326"/>
      <c r="K41" s="324"/>
      <c r="L41" s="323"/>
      <c r="M41" s="323"/>
      <c r="O41" s="296" t="str">
        <f t="shared" si="1"/>
        <v>ASLine</v>
      </c>
    </row>
    <row r="42" spans="1:15" s="296" customFormat="1" x14ac:dyDescent="0.25">
      <c r="A42" s="322">
        <f t="shared" si="0"/>
        <v>25240</v>
      </c>
      <c r="B42" s="319"/>
      <c r="C42" s="319"/>
      <c r="D42" s="319"/>
      <c r="E42" s="319"/>
      <c r="F42" s="324"/>
      <c r="G42" s="325"/>
      <c r="H42" s="326"/>
      <c r="I42" s="326"/>
      <c r="J42" s="326"/>
      <c r="K42" s="324"/>
      <c r="L42" s="323"/>
      <c r="M42" s="323"/>
      <c r="O42" s="296" t="str">
        <f t="shared" si="1"/>
        <v>ASLine</v>
      </c>
    </row>
    <row r="43" spans="1:15" s="296" customFormat="1" x14ac:dyDescent="0.25">
      <c r="A43" s="322">
        <f t="shared" si="0"/>
        <v>25240</v>
      </c>
      <c r="B43" s="319"/>
      <c r="C43" s="319"/>
      <c r="D43" s="319"/>
      <c r="E43" s="319"/>
      <c r="F43" s="324"/>
      <c r="G43" s="325"/>
      <c r="H43" s="326"/>
      <c r="I43" s="326"/>
      <c r="J43" s="326"/>
      <c r="K43" s="324"/>
      <c r="L43" s="323"/>
      <c r="M43" s="323"/>
      <c r="O43" s="296" t="str">
        <f t="shared" si="1"/>
        <v>ASLine</v>
      </c>
    </row>
    <row r="44" spans="1:15" s="296" customFormat="1" x14ac:dyDescent="0.25">
      <c r="A44" s="322">
        <f t="shared" si="0"/>
        <v>25240</v>
      </c>
      <c r="B44" s="319"/>
      <c r="C44" s="319"/>
      <c r="D44" s="319"/>
      <c r="E44" s="319"/>
      <c r="F44" s="324"/>
      <c r="G44" s="325"/>
      <c r="H44" s="326"/>
      <c r="I44" s="326"/>
      <c r="J44" s="326"/>
      <c r="K44" s="324"/>
      <c r="L44" s="323"/>
      <c r="M44" s="323"/>
      <c r="O44" s="296" t="str">
        <f t="shared" si="1"/>
        <v>ASLine</v>
      </c>
    </row>
    <row r="45" spans="1:15" s="296" customFormat="1" x14ac:dyDescent="0.25">
      <c r="A45" s="322">
        <f t="shared" si="0"/>
        <v>25240</v>
      </c>
      <c r="B45" s="319"/>
      <c r="C45" s="319"/>
      <c r="D45" s="319"/>
      <c r="E45" s="319"/>
      <c r="F45" s="324"/>
      <c r="G45" s="325"/>
      <c r="H45" s="326"/>
      <c r="I45" s="326"/>
      <c r="J45" s="326"/>
      <c r="K45" s="324"/>
      <c r="L45" s="323"/>
      <c r="M45" s="323"/>
      <c r="O45" s="296" t="str">
        <f t="shared" si="1"/>
        <v>ASLine</v>
      </c>
    </row>
    <row r="46" spans="1:15" s="296" customFormat="1" x14ac:dyDescent="0.25">
      <c r="A46" s="322">
        <f t="shared" si="0"/>
        <v>25240</v>
      </c>
      <c r="B46" s="319"/>
      <c r="C46" s="319"/>
      <c r="D46" s="319"/>
      <c r="E46" s="319"/>
      <c r="F46" s="324"/>
      <c r="G46" s="325"/>
      <c r="H46" s="326"/>
      <c r="I46" s="326"/>
      <c r="J46" s="326"/>
      <c r="K46" s="324"/>
      <c r="L46" s="323"/>
      <c r="M46" s="323"/>
      <c r="O46" s="296" t="str">
        <f t="shared" si="1"/>
        <v>ASLine</v>
      </c>
    </row>
    <row r="47" spans="1:15" s="296" customFormat="1" x14ac:dyDescent="0.25">
      <c r="A47" s="322">
        <f t="shared" si="0"/>
        <v>25240</v>
      </c>
      <c r="B47" s="319"/>
      <c r="C47" s="319"/>
      <c r="D47" s="319"/>
      <c r="E47" s="319"/>
      <c r="F47" s="324"/>
      <c r="G47" s="325"/>
      <c r="H47" s="326"/>
      <c r="I47" s="326"/>
      <c r="J47" s="326"/>
      <c r="K47" s="324"/>
      <c r="L47" s="323"/>
      <c r="M47" s="323"/>
      <c r="O47" s="296" t="str">
        <f t="shared" si="1"/>
        <v>ASLine</v>
      </c>
    </row>
    <row r="48" spans="1:15" s="296" customFormat="1" x14ac:dyDescent="0.25">
      <c r="A48" s="322">
        <f t="shared" si="0"/>
        <v>25240</v>
      </c>
      <c r="B48" s="319"/>
      <c r="C48" s="319"/>
      <c r="D48" s="319"/>
      <c r="E48" s="319"/>
      <c r="F48" s="324"/>
      <c r="G48" s="325"/>
      <c r="H48" s="326"/>
      <c r="I48" s="326"/>
      <c r="J48" s="326"/>
      <c r="K48" s="324"/>
      <c r="L48" s="323"/>
      <c r="M48" s="323"/>
      <c r="O48" s="296" t="str">
        <f t="shared" si="1"/>
        <v>ASLine</v>
      </c>
    </row>
    <row r="49" spans="1:15" s="296" customFormat="1" x14ac:dyDescent="0.25">
      <c r="A49" s="322">
        <f t="shared" si="0"/>
        <v>25240</v>
      </c>
      <c r="B49" s="319"/>
      <c r="C49" s="319"/>
      <c r="D49" s="319"/>
      <c r="E49" s="319"/>
      <c r="F49" s="324"/>
      <c r="G49" s="325"/>
      <c r="H49" s="326"/>
      <c r="I49" s="326"/>
      <c r="J49" s="326"/>
      <c r="K49" s="324"/>
      <c r="L49" s="323"/>
      <c r="M49" s="323"/>
      <c r="O49" s="296" t="str">
        <f t="shared" si="1"/>
        <v>ASLine</v>
      </c>
    </row>
    <row r="50" spans="1:15" s="296" customFormat="1" x14ac:dyDescent="0.25">
      <c r="A50" s="322">
        <f t="shared" si="0"/>
        <v>25240</v>
      </c>
      <c r="B50" s="319"/>
      <c r="C50" s="319"/>
      <c r="D50" s="319"/>
      <c r="E50" s="319"/>
      <c r="F50" s="324"/>
      <c r="G50" s="325"/>
      <c r="H50" s="326"/>
      <c r="I50" s="326"/>
      <c r="J50" s="326"/>
      <c r="K50" s="324"/>
      <c r="L50" s="323"/>
      <c r="M50" s="323"/>
      <c r="O50" s="296" t="str">
        <f t="shared" si="1"/>
        <v>ASLine</v>
      </c>
    </row>
    <row r="51" spans="1:15" s="296" customFormat="1" x14ac:dyDescent="0.25">
      <c r="A51" s="322">
        <f t="shared" si="0"/>
        <v>25240</v>
      </c>
      <c r="B51" s="319"/>
      <c r="C51" s="319"/>
      <c r="D51" s="319"/>
      <c r="E51" s="319"/>
      <c r="F51" s="324"/>
      <c r="G51" s="325"/>
      <c r="H51" s="326"/>
      <c r="I51" s="326"/>
      <c r="J51" s="326"/>
      <c r="K51" s="324"/>
      <c r="L51" s="323"/>
      <c r="M51" s="323"/>
      <c r="O51" s="296" t="str">
        <f t="shared" si="1"/>
        <v>ASLine</v>
      </c>
    </row>
    <row r="52" spans="1:15" s="296" customFormat="1" x14ac:dyDescent="0.25">
      <c r="A52" s="322">
        <f t="shared" si="0"/>
        <v>25240</v>
      </c>
      <c r="B52" s="319"/>
      <c r="C52" s="319"/>
      <c r="D52" s="319"/>
      <c r="E52" s="319"/>
      <c r="F52" s="324"/>
      <c r="G52" s="325"/>
      <c r="H52" s="326"/>
      <c r="I52" s="326"/>
      <c r="J52" s="326"/>
      <c r="K52" s="324"/>
      <c r="L52" s="323"/>
      <c r="M52" s="323"/>
      <c r="O52" s="296" t="str">
        <f t="shared" si="1"/>
        <v>ASLine</v>
      </c>
    </row>
    <row r="53" spans="1:15" s="296" customFormat="1" x14ac:dyDescent="0.25">
      <c r="A53" s="322">
        <f t="shared" si="0"/>
        <v>25240</v>
      </c>
      <c r="B53" s="319"/>
      <c r="C53" s="319"/>
      <c r="D53" s="319"/>
      <c r="E53" s="319"/>
      <c r="F53" s="324"/>
      <c r="G53" s="325"/>
      <c r="H53" s="326"/>
      <c r="I53" s="326"/>
      <c r="J53" s="326"/>
      <c r="K53" s="324"/>
      <c r="L53" s="323"/>
      <c r="M53" s="323"/>
      <c r="O53" s="296" t="str">
        <f t="shared" si="1"/>
        <v>ASLine</v>
      </c>
    </row>
    <row r="54" spans="1:15" s="296" customFormat="1" x14ac:dyDescent="0.25">
      <c r="A54" s="322">
        <f t="shared" si="0"/>
        <v>25240</v>
      </c>
      <c r="B54" s="319"/>
      <c r="C54" s="319"/>
      <c r="D54" s="319"/>
      <c r="E54" s="319"/>
      <c r="F54" s="324"/>
      <c r="G54" s="325"/>
      <c r="H54" s="326"/>
      <c r="I54" s="326"/>
      <c r="J54" s="326"/>
      <c r="K54" s="324"/>
      <c r="L54" s="323"/>
      <c r="M54" s="323"/>
      <c r="O54" s="296" t="str">
        <f t="shared" si="1"/>
        <v>ASLine</v>
      </c>
    </row>
    <row r="55" spans="1:15" s="296" customFormat="1" x14ac:dyDescent="0.25">
      <c r="A55" s="322">
        <f t="shared" si="0"/>
        <v>25240</v>
      </c>
      <c r="B55" s="319"/>
      <c r="C55" s="319"/>
      <c r="D55" s="319"/>
      <c r="E55" s="319"/>
      <c r="F55" s="324"/>
      <c r="G55" s="325"/>
      <c r="H55" s="326"/>
      <c r="I55" s="326"/>
      <c r="J55" s="326"/>
      <c r="K55" s="324"/>
      <c r="L55" s="323"/>
      <c r="M55" s="323"/>
      <c r="O55" s="296" t="str">
        <f t="shared" si="1"/>
        <v>ASLine</v>
      </c>
    </row>
    <row r="56" spans="1:15" ht="15.75" x14ac:dyDescent="0.25">
      <c r="A56" s="322">
        <f t="shared" si="0"/>
        <v>25240</v>
      </c>
      <c r="B56" s="319"/>
      <c r="C56" s="319"/>
      <c r="D56" s="319"/>
      <c r="E56" s="319"/>
      <c r="F56" s="324"/>
      <c r="G56" s="325"/>
      <c r="H56" s="326"/>
      <c r="I56" s="326"/>
      <c r="J56" s="326"/>
      <c r="K56" s="324"/>
      <c r="L56" s="323"/>
      <c r="M56" s="323"/>
      <c r="O56" s="296" t="str">
        <f t="shared" si="1"/>
        <v>ASLine</v>
      </c>
    </row>
    <row r="57" spans="1:15" ht="15.75" x14ac:dyDescent="0.25">
      <c r="A57" s="322">
        <f t="shared" si="0"/>
        <v>25240</v>
      </c>
      <c r="B57" s="319"/>
      <c r="C57" s="319"/>
      <c r="D57" s="319"/>
      <c r="E57" s="319"/>
      <c r="F57" s="324"/>
      <c r="G57" s="325"/>
      <c r="H57" s="326"/>
      <c r="I57" s="326"/>
      <c r="J57" s="326"/>
      <c r="K57" s="324"/>
      <c r="L57" s="323"/>
      <c r="M57" s="323"/>
      <c r="O57" s="296" t="str">
        <f t="shared" si="1"/>
        <v>ASLine</v>
      </c>
    </row>
    <row r="58" spans="1:15" ht="15.75" x14ac:dyDescent="0.25">
      <c r="A58" s="322">
        <f t="shared" si="0"/>
        <v>25240</v>
      </c>
      <c r="B58" s="319"/>
      <c r="C58" s="319"/>
      <c r="D58" s="319"/>
      <c r="E58" s="319"/>
      <c r="F58" s="324"/>
      <c r="G58" s="325"/>
      <c r="H58" s="326"/>
      <c r="I58" s="326"/>
      <c r="J58" s="326"/>
      <c r="K58" s="324"/>
      <c r="L58" s="323"/>
      <c r="M58" s="323"/>
      <c r="O58" s="296" t="str">
        <f t="shared" si="1"/>
        <v>ASLine</v>
      </c>
    </row>
    <row r="59" spans="1:15" ht="15.75" x14ac:dyDescent="0.25">
      <c r="A59" s="322">
        <f t="shared" si="0"/>
        <v>25240</v>
      </c>
      <c r="B59" s="319"/>
      <c r="C59" s="319"/>
      <c r="D59" s="319"/>
      <c r="E59" s="319"/>
      <c r="F59" s="324"/>
      <c r="G59" s="325"/>
      <c r="H59" s="326"/>
      <c r="I59" s="326"/>
      <c r="J59" s="326"/>
      <c r="K59" s="324"/>
      <c r="L59" s="323"/>
      <c r="M59" s="323"/>
      <c r="O59" s="296" t="str">
        <f t="shared" si="1"/>
        <v>ASLine</v>
      </c>
    </row>
    <row r="60" spans="1:15" ht="15.75" x14ac:dyDescent="0.25">
      <c r="A60" s="322">
        <f t="shared" si="0"/>
        <v>25240</v>
      </c>
      <c r="B60" s="319"/>
      <c r="C60" s="319"/>
      <c r="D60" s="319"/>
      <c r="E60" s="319"/>
      <c r="F60" s="324"/>
      <c r="G60" s="325"/>
      <c r="H60" s="326"/>
      <c r="I60" s="326"/>
      <c r="J60" s="326"/>
      <c r="K60" s="324"/>
      <c r="L60" s="323"/>
      <c r="M60" s="323"/>
      <c r="O60" s="296" t="str">
        <f t="shared" si="1"/>
        <v>ASLine</v>
      </c>
    </row>
    <row r="61" spans="1:15" ht="15.75" x14ac:dyDescent="0.25">
      <c r="A61" s="322">
        <f t="shared" si="0"/>
        <v>25240</v>
      </c>
      <c r="B61" s="319"/>
      <c r="C61" s="319"/>
      <c r="D61" s="319"/>
      <c r="E61" s="319"/>
      <c r="F61" s="324"/>
      <c r="G61" s="325"/>
      <c r="H61" s="326"/>
      <c r="I61" s="326"/>
      <c r="J61" s="326"/>
      <c r="K61" s="324"/>
      <c r="L61" s="323"/>
      <c r="M61" s="323"/>
      <c r="O61" s="296" t="str">
        <f t="shared" si="1"/>
        <v>ASLine</v>
      </c>
    </row>
    <row r="62" spans="1:15" ht="15.75" x14ac:dyDescent="0.25">
      <c r="A62" s="322">
        <f t="shared" si="0"/>
        <v>25240</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5" t="s">
        <v>235</v>
      </c>
      <c r="B1" s="295"/>
      <c r="D1" s="295"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8" t="s">
        <v>288</v>
      </c>
    </row>
    <row r="17" spans="2:2" x14ac:dyDescent="0.25">
      <c r="B17" s="155"/>
    </row>
    <row r="45" spans="2:2" x14ac:dyDescent="0.25">
      <c r="B45" s="294"/>
    </row>
    <row r="46" spans="2:2" x14ac:dyDescent="0.25">
      <c r="B46" s="294"/>
    </row>
    <row r="47" spans="2:2" x14ac:dyDescent="0.25">
      <c r="B47" s="294"/>
    </row>
    <row r="48" spans="2:2" x14ac:dyDescent="0.25">
      <c r="B48" s="294"/>
    </row>
    <row r="49" spans="2:2" x14ac:dyDescent="0.25">
      <c r="B49" s="294"/>
    </row>
    <row r="50" spans="2:2" x14ac:dyDescent="0.25">
      <c r="B50" s="294"/>
    </row>
    <row r="51" spans="2:2" x14ac:dyDescent="0.25">
      <c r="B51" s="294"/>
    </row>
    <row r="52" spans="2:2" x14ac:dyDescent="0.25">
      <c r="B52" s="294"/>
    </row>
    <row r="53" spans="2:2" x14ac:dyDescent="0.25">
      <c r="B53" s="294"/>
    </row>
    <row r="54" spans="2:2" x14ac:dyDescent="0.25">
      <c r="B54" s="294"/>
    </row>
    <row r="55" spans="2:2" x14ac:dyDescent="0.25">
      <c r="B55" s="294"/>
    </row>
    <row r="56" spans="2:2" x14ac:dyDescent="0.25">
      <c r="B56" s="294"/>
    </row>
    <row r="57" spans="2:2" x14ac:dyDescent="0.25">
      <c r="B57" s="294"/>
    </row>
    <row r="58" spans="2:2" x14ac:dyDescent="0.25">
      <c r="B58" s="294"/>
    </row>
    <row r="59" spans="2:2" x14ac:dyDescent="0.25">
      <c r="B59" s="294"/>
    </row>
    <row r="60" spans="2:2" x14ac:dyDescent="0.25">
      <c r="B60" s="294"/>
    </row>
    <row r="61" spans="2:2" x14ac:dyDescent="0.25">
      <c r="B61" s="294"/>
    </row>
    <row r="62" spans="2:2" x14ac:dyDescent="0.25">
      <c r="B62" s="294"/>
    </row>
    <row r="63" spans="2:2" x14ac:dyDescent="0.25">
      <c r="B63" s="29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 xml:space="preserve">NAU Country Insurance Company </v>
      </c>
      <c r="B4" s="155">
        <f>'Cover Page'!L9</f>
        <v>25240</v>
      </c>
      <c r="C4" s="155" t="str">
        <f>'Cover Page'!B13</f>
        <v>QBE Americas</v>
      </c>
      <c r="D4" s="156">
        <f>'Cover Page'!L13</f>
        <v>796</v>
      </c>
      <c r="E4" s="155" t="str">
        <f>'Cover Page'!B17</f>
        <v>One QBE Way</v>
      </c>
      <c r="F4" s="155" t="str">
        <f>'Cover Page'!B20</f>
        <v>Sun Prairie</v>
      </c>
      <c r="G4" s="155" t="str">
        <f>'Cover Page'!I20</f>
        <v>WI</v>
      </c>
      <c r="H4" s="156">
        <f>'Cover Page'!L20</f>
        <v>53596</v>
      </c>
      <c r="I4" s="155" t="b">
        <v>1</v>
      </c>
      <c r="J4" s="155" t="b">
        <v>0</v>
      </c>
      <c r="K4" s="157">
        <f>'Cover Page'!B32</f>
        <v>44228</v>
      </c>
      <c r="L4" s="177" t="str">
        <f>'Cover Page'!B35</f>
        <v>Darnyl Klatt</v>
      </c>
      <c r="M4" s="177" t="str">
        <f>'Cover Page'!B38</f>
        <v>VP, Statutory &amp; Statistical Controller</v>
      </c>
      <c r="N4" s="220" t="str">
        <f>'Cover Page'!I35</f>
        <v>608-825-5160</v>
      </c>
      <c r="O4" s="220">
        <f>'Cover Page'!L35</f>
        <v>0</v>
      </c>
      <c r="P4" s="155" t="str">
        <f>'Cover Page'!I38</f>
        <v>darnyl.klatt@us.qbe.com</v>
      </c>
      <c r="Q4" s="155" t="str">
        <f>'Cover Page'!B42</f>
        <v>Stephen Austin</v>
      </c>
      <c r="R4" s="155" t="str">
        <f>'Cover Page'!B46</f>
        <v>AVP, Transactions Manager</v>
      </c>
      <c r="S4" s="220" t="str">
        <f>'Cover Page'!I42</f>
        <v>949-291-0370</v>
      </c>
      <c r="T4" s="220">
        <f>'Cover Page'!L42</f>
        <v>0</v>
      </c>
      <c r="U4" s="155" t="str">
        <f>'Cover Page'!I46</f>
        <v>steve.austin@us.qbe.com</v>
      </c>
      <c r="V4" s="156">
        <f>Questionnaire!U10</f>
        <v>0</v>
      </c>
      <c r="W4" s="156">
        <f>Questionnaire!U12</f>
        <v>0</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1</v>
      </c>
      <c r="AF4" s="156">
        <f>Questionnaire!U26</f>
        <v>0</v>
      </c>
      <c r="AG4" s="156">
        <f>Questionnaire!U28</f>
        <v>0</v>
      </c>
      <c r="AH4" s="156">
        <f>Questionnaire!U34</f>
        <v>0</v>
      </c>
      <c r="AI4" s="156">
        <f>Questionnaire!U35</f>
        <v>0</v>
      </c>
      <c r="AJ4" s="177">
        <f>Questionnaire!E37</f>
        <v>0</v>
      </c>
      <c r="AK4" s="155">
        <f>'Explanatory Memorandum'!C14</f>
        <v>0</v>
      </c>
      <c r="AL4" s="155" t="str">
        <f>'Explanatory Memorandum'!C33</f>
        <v>1.Commercial Automobile Line of Business
QBENA has determined that the reduction in the frequency of claims with respect to automobile policies warrants reduction for all policyholders of an average percentage based on estimated change in risk and/or reduction of exposure bases.  Thus, QBE is issuing premium refunds of 15% to each policyholder for the period starting on March 19, 2020 (the date of Executive Order No. 33-20) through the end of May.   
2.Workers’ Compensation
Mid-term premium adjustments are being made on a case-by-case basis for each policyholder based on their actual experience.  With regard to a particular risk, appropriate premium adjustments are made by reevaluating the exposure base for such risk based on applicable variable rating components (e.g. payroll, employee classification).  The changes in the rating components reflect the impact that the change in policyholder behavior and/or risk exposure has had on the current risk and hence the premium.  So, for example, if a workers’ compensation policyholder either furloughed or reassigned the duties of a portion of its workforce due to the COVID-19 pandemic, such a change is reflected in the policyholder’s payroll or employee risk classification.  When the policyholder submits its revised payroll information in response to our requests that were transmitted pursuant to the Bulletin, QBENA is reevaluating each risk and making a premium adjustment to reflect any reported reduction of the risk exposure. Premium adjustments generally take the form of refunds or invoice reductions/ credits depending on where a particular risk is within its billing cycle.  Our relevant program partners’ reports are in arrears.  We are working to gather and consolidated the premium adjustments and will include such adjustments in future submissions.
3.	Commercial Multiple-Peril and General Liability Lines of Business
Mid-term premium adjustments are being made based on changes in expected losses for certain classifications affected by the unanticipated behavioral and economic impacts of the COVID-19 pandemic.  QBENA examined the risk profile of each classification, including among other things, policyholder industry, limited use of facilities/premises, reduced operations, and/or limited number of visitors at various premises.  Each classification was then assigned a low, medium, or high impact category based on the perceived impact of the California’s COVID-19 shelter-in-place and social distancing requirements.  For example, grocery stores, gas stations and other essential businesses were assigned to the low impact category as they are expected to be operating with close to normal exposures during the COVID-19 pandemic.  Whereas, retail and hospitality were assigned to the high impact as they are likely materially impacted by the COVID-19 pandemic.  Each impact category was then assigned an average percentage discount based on estimated change in risk and/or reduction of exposure bases for each classification as expressly permitted by the Bulletins as follows:  Low 0%, Medium 25%-33% and High 50-75%.
Based on these calculations, premium credits are being issued refunds to each policyholder for April and May. Where policy terms and conditions allow or require, audits will be conducted after policy expiration to determine actual exposures and make any further premium adjustments based on actual exposures for the policy period.</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25240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25240</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25240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25240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25240</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25240</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25240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7"/>
  </cols>
  <sheetData>
    <row r="1" spans="1:2" x14ac:dyDescent="0.25">
      <c r="A1" s="153" t="s">
        <v>100</v>
      </c>
      <c r="B1" s="297" t="s">
        <v>238</v>
      </c>
    </row>
    <row r="2" spans="1:2" x14ac:dyDescent="0.25">
      <c r="A2" s="153" t="s">
        <v>101</v>
      </c>
      <c r="B2" s="297" t="s">
        <v>239</v>
      </c>
    </row>
    <row r="3" spans="1:2" x14ac:dyDescent="0.25">
      <c r="A3" s="153" t="s">
        <v>102</v>
      </c>
      <c r="B3" s="297" t="s">
        <v>240</v>
      </c>
    </row>
    <row r="4" spans="1:2" x14ac:dyDescent="0.25">
      <c r="A4" s="153" t="s">
        <v>103</v>
      </c>
      <c r="B4" s="297" t="s">
        <v>241</v>
      </c>
    </row>
    <row r="5" spans="1:2" x14ac:dyDescent="0.25">
      <c r="A5" s="153" t="s">
        <v>104</v>
      </c>
      <c r="B5" s="297" t="s">
        <v>237</v>
      </c>
    </row>
    <row r="6" spans="1:2" x14ac:dyDescent="0.25">
      <c r="A6" s="153" t="s">
        <v>105</v>
      </c>
      <c r="B6" s="297" t="s">
        <v>242</v>
      </c>
    </row>
    <row r="7" spans="1:2" x14ac:dyDescent="0.25">
      <c r="A7" s="153" t="s">
        <v>106</v>
      </c>
      <c r="B7" s="297" t="s">
        <v>243</v>
      </c>
    </row>
    <row r="8" spans="1:2" x14ac:dyDescent="0.25">
      <c r="A8" s="153" t="s">
        <v>107</v>
      </c>
      <c r="B8" s="297" t="s">
        <v>244</v>
      </c>
    </row>
    <row r="9" spans="1:2" x14ac:dyDescent="0.25">
      <c r="A9" s="153" t="s">
        <v>108</v>
      </c>
      <c r="B9" s="297" t="s">
        <v>245</v>
      </c>
    </row>
    <row r="10" spans="1:2" x14ac:dyDescent="0.25">
      <c r="A10" s="153" t="s">
        <v>109</v>
      </c>
      <c r="B10" s="297" t="s">
        <v>246</v>
      </c>
    </row>
    <row r="11" spans="1:2" x14ac:dyDescent="0.25">
      <c r="A11" s="153" t="s">
        <v>110</v>
      </c>
      <c r="B11" s="297" t="s">
        <v>247</v>
      </c>
    </row>
    <row r="12" spans="1:2" x14ac:dyDescent="0.25">
      <c r="A12" s="153" t="s">
        <v>111</v>
      </c>
      <c r="B12" s="297" t="s">
        <v>248</v>
      </c>
    </row>
    <row r="13" spans="1:2" x14ac:dyDescent="0.25">
      <c r="A13" s="153" t="s">
        <v>112</v>
      </c>
      <c r="B13" s="297" t="s">
        <v>249</v>
      </c>
    </row>
    <row r="14" spans="1:2" x14ac:dyDescent="0.25">
      <c r="A14" s="153" t="s">
        <v>113</v>
      </c>
      <c r="B14" s="297" t="s">
        <v>250</v>
      </c>
    </row>
    <row r="15" spans="1:2" x14ac:dyDescent="0.25">
      <c r="A15" s="153" t="s">
        <v>114</v>
      </c>
      <c r="B15" s="297" t="s">
        <v>251</v>
      </c>
    </row>
    <row r="16" spans="1:2" x14ac:dyDescent="0.25">
      <c r="A16" s="153" t="s">
        <v>115</v>
      </c>
      <c r="B16" s="297" t="s">
        <v>252</v>
      </c>
    </row>
    <row r="17" spans="1:2" x14ac:dyDescent="0.25">
      <c r="A17" s="153" t="s">
        <v>116</v>
      </c>
      <c r="B17" s="297" t="s">
        <v>253</v>
      </c>
    </row>
    <row r="18" spans="1:2" x14ac:dyDescent="0.25">
      <c r="A18" s="153" t="s">
        <v>117</v>
      </c>
      <c r="B18" s="297" t="s">
        <v>254</v>
      </c>
    </row>
    <row r="19" spans="1:2" x14ac:dyDescent="0.25">
      <c r="A19" s="153" t="s">
        <v>118</v>
      </c>
      <c r="B19" s="297" t="s">
        <v>255</v>
      </c>
    </row>
    <row r="20" spans="1:2" x14ac:dyDescent="0.25">
      <c r="A20" s="153" t="s">
        <v>119</v>
      </c>
      <c r="B20" s="297" t="s">
        <v>256</v>
      </c>
    </row>
    <row r="21" spans="1:2" x14ac:dyDescent="0.25">
      <c r="A21" s="153" t="s">
        <v>120</v>
      </c>
      <c r="B21" s="297" t="s">
        <v>257</v>
      </c>
    </row>
    <row r="22" spans="1:2" x14ac:dyDescent="0.25">
      <c r="A22" s="153" t="s">
        <v>121</v>
      </c>
      <c r="B22" s="297" t="s">
        <v>258</v>
      </c>
    </row>
    <row r="23" spans="1:2" x14ac:dyDescent="0.25">
      <c r="A23" s="153" t="s">
        <v>122</v>
      </c>
      <c r="B23" s="297" t="s">
        <v>259</v>
      </c>
    </row>
    <row r="24" spans="1:2" x14ac:dyDescent="0.25">
      <c r="A24" s="153" t="s">
        <v>123</v>
      </c>
      <c r="B24" s="297" t="s">
        <v>260</v>
      </c>
    </row>
    <row r="25" spans="1:2" x14ac:dyDescent="0.25">
      <c r="A25" s="153" t="s">
        <v>124</v>
      </c>
      <c r="B25" s="297" t="s">
        <v>261</v>
      </c>
    </row>
    <row r="26" spans="1:2" x14ac:dyDescent="0.25">
      <c r="A26" s="153" t="s">
        <v>125</v>
      </c>
      <c r="B26" s="297" t="s">
        <v>262</v>
      </c>
    </row>
    <row r="27" spans="1:2" x14ac:dyDescent="0.25">
      <c r="A27" s="153" t="s">
        <v>126</v>
      </c>
      <c r="B27" s="297" t="s">
        <v>263</v>
      </c>
    </row>
    <row r="28" spans="1:2" x14ac:dyDescent="0.25">
      <c r="A28" s="153" t="s">
        <v>127</v>
      </c>
      <c r="B28" s="297" t="s">
        <v>264</v>
      </c>
    </row>
    <row r="29" spans="1:2" x14ac:dyDescent="0.25">
      <c r="A29" s="153" t="s">
        <v>128</v>
      </c>
      <c r="B29" s="297" t="s">
        <v>265</v>
      </c>
    </row>
    <row r="30" spans="1:2" x14ac:dyDescent="0.25">
      <c r="A30" s="153" t="s">
        <v>129</v>
      </c>
      <c r="B30" s="297" t="s">
        <v>266</v>
      </c>
    </row>
    <row r="31" spans="1:2" x14ac:dyDescent="0.25">
      <c r="A31" s="153" t="s">
        <v>130</v>
      </c>
      <c r="B31" s="297" t="s">
        <v>267</v>
      </c>
    </row>
    <row r="32" spans="1:2" x14ac:dyDescent="0.25">
      <c r="A32" s="153" t="s">
        <v>131</v>
      </c>
      <c r="B32" s="297" t="s">
        <v>268</v>
      </c>
    </row>
    <row r="33" spans="1:2" x14ac:dyDescent="0.25">
      <c r="A33" s="153" t="s">
        <v>132</v>
      </c>
      <c r="B33" s="297" t="s">
        <v>269</v>
      </c>
    </row>
    <row r="34" spans="1:2" x14ac:dyDescent="0.25">
      <c r="A34" s="153" t="s">
        <v>133</v>
      </c>
      <c r="B34" s="297" t="s">
        <v>270</v>
      </c>
    </row>
    <row r="35" spans="1:2" x14ac:dyDescent="0.25">
      <c r="A35" s="153" t="s">
        <v>134</v>
      </c>
      <c r="B35" s="297" t="s">
        <v>271</v>
      </c>
    </row>
    <row r="36" spans="1:2" x14ac:dyDescent="0.25">
      <c r="A36" s="153" t="s">
        <v>135</v>
      </c>
      <c r="B36" s="297" t="s">
        <v>272</v>
      </c>
    </row>
    <row r="37" spans="1:2" x14ac:dyDescent="0.25">
      <c r="A37" s="153" t="s">
        <v>136</v>
      </c>
      <c r="B37" s="297" t="s">
        <v>273</v>
      </c>
    </row>
    <row r="38" spans="1:2" x14ac:dyDescent="0.25">
      <c r="A38" s="153" t="s">
        <v>137</v>
      </c>
      <c r="B38" s="297" t="s">
        <v>274</v>
      </c>
    </row>
    <row r="39" spans="1:2" x14ac:dyDescent="0.25">
      <c r="A39" s="153" t="s">
        <v>138</v>
      </c>
      <c r="B39" s="297" t="s">
        <v>275</v>
      </c>
    </row>
    <row r="40" spans="1:2" x14ac:dyDescent="0.25">
      <c r="A40" s="153" t="s">
        <v>139</v>
      </c>
      <c r="B40" s="297" t="s">
        <v>276</v>
      </c>
    </row>
    <row r="41" spans="1:2" x14ac:dyDescent="0.25">
      <c r="A41" s="153" t="s">
        <v>140</v>
      </c>
      <c r="B41" s="297" t="s">
        <v>277</v>
      </c>
    </row>
    <row r="42" spans="1:2" x14ac:dyDescent="0.25">
      <c r="A42" s="153" t="s">
        <v>141</v>
      </c>
      <c r="B42" s="297" t="s">
        <v>278</v>
      </c>
    </row>
    <row r="43" spans="1:2" x14ac:dyDescent="0.25">
      <c r="A43" s="153" t="s">
        <v>142</v>
      </c>
      <c r="B43" s="297" t="s">
        <v>279</v>
      </c>
    </row>
    <row r="44" spans="1:2" x14ac:dyDescent="0.25">
      <c r="A44" s="153" t="s">
        <v>143</v>
      </c>
      <c r="B44" s="297" t="s">
        <v>280</v>
      </c>
    </row>
    <row r="45" spans="1:2" x14ac:dyDescent="0.25">
      <c r="A45" s="153" t="s">
        <v>144</v>
      </c>
      <c r="B45" s="297" t="s">
        <v>281</v>
      </c>
    </row>
    <row r="46" spans="1:2" x14ac:dyDescent="0.25">
      <c r="A46" s="153" t="s">
        <v>145</v>
      </c>
      <c r="B46" s="297" t="s">
        <v>282</v>
      </c>
    </row>
    <row r="47" spans="1:2" x14ac:dyDescent="0.25">
      <c r="A47" s="153" t="s">
        <v>146</v>
      </c>
      <c r="B47" s="297" t="s">
        <v>283</v>
      </c>
    </row>
    <row r="48" spans="1:2" x14ac:dyDescent="0.25">
      <c r="A48" s="153" t="s">
        <v>147</v>
      </c>
      <c r="B48" s="297" t="s">
        <v>284</v>
      </c>
    </row>
    <row r="49" spans="1:2" x14ac:dyDescent="0.25">
      <c r="A49" s="153" t="s">
        <v>148</v>
      </c>
      <c r="B49" s="297" t="s">
        <v>285</v>
      </c>
    </row>
    <row r="50" spans="1:2" x14ac:dyDescent="0.25">
      <c r="A50" s="153" t="s">
        <v>149</v>
      </c>
      <c r="B50" s="297"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Govinda Betawadkar</cp:lastModifiedBy>
  <cp:lastPrinted>2020-05-12T15:41:53Z</cp:lastPrinted>
  <dcterms:created xsi:type="dcterms:W3CDTF">2020-04-14T23:06:16Z</dcterms:created>
  <dcterms:modified xsi:type="dcterms:W3CDTF">2021-01-25T17:14:13Z</dcterms:modified>
</cp:coreProperties>
</file>