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214EAEF0-776D-4C99-BC9B-8EF3E5BB913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<sst xmlns="http://schemas.openxmlformats.org/spreadsheetml/2006/main" count="528" uniqueCount="367">
  <si>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</si>
  <si>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</si>
  <si>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</si>
  <si>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</si>
  <si>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</si>
  <si>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</si>
  <si>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</si>
  <si>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</si>
  <si>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</si>
  <si>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</si>
  <si>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</si>
  <si>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</si>
  <si>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</si>
  <si>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</si>
  <si>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</si>
  <si>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</si>
  <si>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</si>
  <si>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</si>
  <si>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</si>
  <si>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</si>
  <si>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</si>
  <si>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</si>
  <si>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</si>
  <si>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</si>
  <si>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</si>
  <si>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</si>
  <si>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</si>
  <si>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</si>
  <si>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</si>
  <si>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</si>
  <si>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</si>
  <si>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</si>
  <si>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</si>
  <si>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</si>
  <si>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</si>
  <si>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</si>
  <si>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</si>
  <si>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</si>
  <si>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</si>
  <si>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</si>
  <si>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</si>
  <si>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</si>
  <si>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</si>
  <si>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</si>
  <si>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</si>
  <si>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</si>
  <si>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</si>
  <si>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</si>
  <si>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</si>
  <si>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</si>
  <si>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</si>
  <si>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</si>
  <si>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</si>
  <si>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</si>
  <si>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</si>
  <si>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</si>
  <si>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</si>
  <si>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</si>
  <si>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</si>
  <si>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</si>
  <si>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</si>
  <si>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</si>
  <si>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</si>
  <si>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</si>
  <si>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</si>
  <si>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</si>
  <si>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</si>
  <si>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</si>
  <si>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</si>
  <si>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</si>
  <si>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</si>
  <si>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</si>
  <si>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</si>
  <si>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</si>
  <si>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</si>
  <si>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</si>
  <si>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</si>
  <si>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</si>
  <si>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</si>
  <si>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</si>
  <si>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</si>
  <si>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</si>
  <si>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</si>
  <si>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</si>
  <si>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</si>
  <si>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</si>
  <si>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</si>
  <si>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</si>
  <si>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</si>
  <si>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</si>
  <si>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</si>
  <si>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</si>
  <si>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</si>
  <si>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</si>
  <si>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</si>
  <si>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</si>
  <si>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</si>
  <si>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</si>
  <si>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</si>
  <si>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</si>
  <si>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</si>
  <si>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</si>
  <si>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</si>
  <si>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</si>
  <si>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</si>
  <si>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</si>
  <si>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</si>
  <si>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</si>
  <si>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</si>
  <si>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</si>
  <si>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</si>
  <si>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</si>
  <si>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</si>
  <si>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</si>
  <si>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</si>
  <si>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</si>
  <si>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</si>
  <si>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</si>
  <si>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</si>
  <si>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</si>
  <si>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</si>
  <si>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</si>
  <si>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</si>
  <si>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</si>
  <si>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</si>
  <si>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</si>
  <si>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</si>
  <si>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</si>
  <si>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</si>
  <si>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</si>
  <si>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</si>
  <si>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</si>
  <si>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</si>
  <si>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</si>
  <si>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</si>
  <si>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</si>
  <si>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</si>
  <si>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</si>
  <si>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</si>
  <si>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</si>
  <si>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</si>
  <si>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</si>
  <si>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</si>
  <si>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</si>
  <si>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</si>
  <si>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</si>
  <si>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</si>
  <si>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</si>
  <si>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</si>
  <si>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</si>
  <si>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</si>
  <si>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</si>
  <si>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</si>
  <si>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</si>
  <si>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</si>
  <si>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</si>
  <si>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</si>
  <si>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</si>
  <si>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</si>
  <si>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</si>
  <si>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</si>
  <si>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</si>
  <si>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</si>
  <si>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</si>
  <si>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</si>
  <si>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</si>
  <si>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</si>
  <si>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</si>
  <si>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</si>
  <si>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</si>
  <si>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</si>
  <si>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</si>
  <si>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</si>
  <si>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</si>
  <si>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</si>
  <si>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</si>
  <si>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</si>
  <si>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</si>
  <si>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</si>
  <si>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</si>
  <si>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</si>
  <si>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</si>
  <si>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</si>
  <si>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</si>
  <si>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</si>
  <si>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</si>
  <si>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</si>
  <si>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</si>
  <si>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</si>
  <si>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</si>
  <si>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</si>
  <si>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</si>
  <si>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</si>
  <si>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</si>
  <si>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</si>
  <si>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</si>
  <si>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</si>
  <si>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</si>
  <si>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</si>
  <si>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</si>
  <si>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</si>
  <si>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</si>
  <si>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</si>
  <si>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</si>
  <si>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</si>
  <si>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</si>
  <si>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</si>
  <si>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</si>
  <si>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</si>
  <si>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</si>
  <si>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</si>
  <si>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</si>
  <si>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</si>
  <si>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</si>
  <si>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</si>
  <si>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</si>
  <si>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</si>
  <si>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</si>
  <si>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</si>
  <si>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</si>
  <si>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</si>
  <si>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</si>
  <si>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</si>
  <si>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</si>
  <si>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</si>
  <si>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</si>
  <si>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</si>
  <si>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</si>
  <si>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</si>
  <si>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</si>
  <si>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</si>
  <si>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</si>
  <si>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</si>
  <si>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</si>
  <si>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</si>
  <si>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</si>
  <si>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</si>
  <si>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</si>
  <si>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</si>
  <si>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</si>
  <si>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</si>
  <si>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</si>
  <si>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</si>
  <si>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</si>
  <si>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</si>
  <si>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</si>
  <si>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</si>
  <si>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</si>
  <si>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</si>
  <si>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</si>
  <si>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</si>
  <si>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</si>
  <si>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</si>
  <si>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</si>
  <si>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</si>
  <si>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</si>
  <si>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</si>
  <si>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</si>
  <si>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</si>
  <si>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</si>
  <si>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</si>
  <si>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</si>
  <si>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</si>
  <si>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</si>
  <si>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</si>
  <si>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</si>
  <si>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</si>
  <si>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</si>
  <si>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</si>
  <si>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</si>
  <si>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</si>
  <si>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</si>
  <si>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</si>
  <si>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</si>
  <si>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</si>
  <si>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</si>
  <si>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</si>
  <si>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</si>
  <si>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</si>
  <si>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</si>
  <si>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</si>
  <si>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</si>
  <si>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</si>
  <si>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</si>
  <si>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</si>
  <si>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</si>
  <si>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</si>
  <si>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</si>
  <si>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</si>
  <si>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</si>
  <si>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</si>
  <si>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</si>
  <si>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</si>
  <si>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</si>
  <si>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</si>
  <si>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</si>
  <si>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</si>
  <si>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</si>
  <si>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</si>
  <si>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</si>
  <si>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</si>
  <si>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</si>
  <si>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</si>
  <si>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</si>
  <si>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</si>
  <si>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</si>
  <si>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</si>
  <si>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</si>
  <si>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</si>
  <si>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</si>
  <si>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</si>
  <si>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</si>
  <si>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</si>
  <si>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</si>
  <si>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</si>
  <si>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</si>
  <si>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</si>
  <si>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</si>
  <si>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</si>
  <si>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</si>
  <si>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</si>
  <si>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</si>
  <si>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</si>
  <si>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</si>
  <si>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</si>
  <si>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</si>
  <si>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</si>
  <si>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</si>
  <si>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</si>
  <si>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</si>
  <si>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</si>
  <si>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</si>
  <si>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</si>
  <si>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</si>
  <si>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</si>
  <si>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</si>
  <si>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</si>
  <si>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</si>
  <si>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</si>
  <si>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</si>
  <si>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</si>
  <si>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</si>
  <si>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</si>
  <si>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</si>
  <si>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</si>
  <si>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</si>
  <si>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</si>
  <si>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</si>
  <si>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</si>
  <si>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</si>
  <si>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</si>
  <si>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</si>
  <si>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</si>
  <si>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 xml:space="preserve">Motors Insurance Corporation </t>
  </si>
  <si>
    <t>500 Woodward Avenue</t>
  </si>
  <si>
    <t>Detroit</t>
  </si>
  <si>
    <t>n/a</t>
  </si>
  <si>
    <t>0079</t>
  </si>
  <si>
    <t>Vickey Aguiluz</t>
  </si>
  <si>
    <t>vickey.aguiluz@Ally.com</t>
  </si>
  <si>
    <t>vickey.aguiluz@ally.com</t>
  </si>
  <si>
    <t>Ally Insurance Holdings Inc</t>
  </si>
  <si>
    <t>Ryan Anklam</t>
  </si>
  <si>
    <t xml:space="preserve">313-656-5718 </t>
  </si>
  <si>
    <t xml:space="preserve">Director – Insurance Regulatory Controls </t>
  </si>
  <si>
    <t>ryan.anklam@ally.com</t>
  </si>
  <si>
    <t>Motors Insurance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</si>
</sst>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24" fillId="2" borderId="12" xfId="6" applyNumberFormat="1" applyFill="1" applyBorder="1" applyAlignment="1" applyProtection="1">
      <alignment vertical="center"/>
      <protection locked="0"/>
    </xf>
    <xf numFmtId="49" fontId="29" fillId="2" borderId="20" xfId="3" applyNumberFormat="1" applyFont="1" applyFill="1" applyBorder="1" applyAlignment="1">
      <alignment horizontal="left"/>
    </xf>
    <xf numFmtId="0" fontId="50" fillId="0" borderId="0" xfId="0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ryan.anklam@ally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vickey.aguiluz@ally.com" TargetMode="External"/><Relationship Id="rId1" Type="http://schemas.openxmlformats.org/officeDocument/2006/relationships/hyperlink" Target="mailto:vickey.aguiluz@Ally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W16" sqref="W1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1" s="9" customFormat="1" ht="20.399999999999999" x14ac:dyDescent="0.3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4" t="s">
        <v>352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22012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361</v>
      </c>
      <c r="C13" s="269"/>
      <c r="D13" s="269"/>
      <c r="E13" s="269"/>
      <c r="F13" s="269"/>
      <c r="G13" s="269"/>
      <c r="H13" s="269"/>
      <c r="I13" s="269"/>
      <c r="J13" s="20"/>
      <c r="K13" s="21"/>
      <c r="L13" s="296" t="s">
        <v>357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48226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44271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346" t="s">
        <v>363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364</v>
      </c>
      <c r="C38" s="272"/>
      <c r="D38" s="272"/>
      <c r="E38" s="272"/>
      <c r="F38" s="272"/>
      <c r="G38" s="272"/>
      <c r="H38" s="33"/>
      <c r="I38" s="347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3136565408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44" t="s">
        <v>360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0" t="s">
        <v>351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5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4EA5032-F2BD-4B51-939A-C31A51911996}"/>
    <hyperlink ref="B46" r:id="rId2" xr:uid="{A27DDA72-F209-488E-93A1-9ACA4F73E78F}"/>
    <hyperlink ref="I38" r:id="rId3" xr:uid="{EF2AF25A-98C4-4763-8928-CFBC37A2CAB7}"/>
  </hyperlinks>
  <printOptions horizontalCentered="1" verticalCentered="1"/>
  <pageMargins left="0.25" right="0.25" top="0.75" bottom="0.75" header="0.3" footer="0.3"/>
  <pageSetup scale="83" orientation="portrait" r:id="rId4"/>
  <headerFooter alignWithMargins="0">
    <oddFooter>&amp;L&amp;8California Department of Insurance - Rate Specialist Bureau&amp;R&amp;8April 2020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366</v>
      </c>
      <c r="F4" s="342"/>
      <c r="G4" s="115"/>
      <c r="H4" s="115"/>
      <c r="I4" s="115"/>
      <c r="J4" s="116"/>
      <c r="L4" s="76" t="s">
        <v>55</v>
      </c>
      <c r="M4" s="164">
        <v>22012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Ally Insurance Holdings Inc</v>
      </c>
      <c r="F6" s="342"/>
      <c r="G6" s="115"/>
      <c r="H6" s="115"/>
      <c r="I6" s="115"/>
      <c r="J6" s="116"/>
      <c r="L6" s="76" t="s">
        <v>56</v>
      </c>
      <c r="M6" s="345" t="s">
        <v>357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6"/>
      <c r="F19" s="367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8"/>
      <c r="F20" s="369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5" t="s">
        <v>324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0"/>
      <c r="F37" s="371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2"/>
      <c r="F38" s="373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8" t="s">
        <v>301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8" t="s">
        <v>301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8" t="s">
        <v>301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8" t="s">
        <v>301</v>
      </c>
      <c r="H79" s="358"/>
      <c r="I79" s="358"/>
      <c r="J79" s="358"/>
      <c r="K79" s="358"/>
      <c r="L79" s="358"/>
      <c r="M79" s="358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2" t="s">
        <v>236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Motors Insurance Corporation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22012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Ally Insurance Holdings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0079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4" t="s">
        <v>356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64"/>
    </row>
    <row r="15" spans="1:14" x14ac:dyDescent="0.3">
      <c r="A15" s="262"/>
      <c r="B15" s="264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64"/>
    </row>
    <row r="16" spans="1:14" x14ac:dyDescent="0.3">
      <c r="A16" s="262"/>
      <c r="B16" s="264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64"/>
    </row>
    <row r="17" spans="1:14" x14ac:dyDescent="0.3">
      <c r="A17" s="262"/>
      <c r="B17" s="264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64"/>
    </row>
    <row r="18" spans="1:14" x14ac:dyDescent="0.3">
      <c r="A18" s="262"/>
      <c r="B18" s="264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64"/>
    </row>
    <row r="19" spans="1:14" x14ac:dyDescent="0.3">
      <c r="A19" s="262"/>
      <c r="B19" s="264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64"/>
    </row>
    <row r="20" spans="1:14" x14ac:dyDescent="0.3">
      <c r="A20" s="262"/>
      <c r="B20" s="264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64"/>
    </row>
    <row r="21" spans="1:14" x14ac:dyDescent="0.3">
      <c r="A21" s="262"/>
      <c r="B21" s="264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64"/>
    </row>
    <row r="22" spans="1:14" x14ac:dyDescent="0.3">
      <c r="A22" s="262"/>
      <c r="B22" s="264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64"/>
    </row>
    <row r="23" spans="1:14" x14ac:dyDescent="0.3">
      <c r="A23" s="262"/>
      <c r="B23" s="264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4" t="s">
        <v>356</v>
      </c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64"/>
    </row>
    <row r="34" spans="1:14" x14ac:dyDescent="0.3">
      <c r="A34" s="262"/>
      <c r="B34" s="263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64"/>
    </row>
    <row r="35" spans="1:14" x14ac:dyDescent="0.3">
      <c r="A35" s="262"/>
      <c r="B35" s="263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64"/>
    </row>
    <row r="36" spans="1:14" x14ac:dyDescent="0.3">
      <c r="A36" s="262"/>
      <c r="B36" s="263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64"/>
    </row>
    <row r="37" spans="1:14" x14ac:dyDescent="0.3">
      <c r="A37" s="262"/>
      <c r="B37" s="263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64"/>
    </row>
    <row r="38" spans="1:14" x14ac:dyDescent="0.3">
      <c r="A38" s="262"/>
      <c r="B38" s="263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64"/>
    </row>
    <row r="39" spans="1:14" x14ac:dyDescent="0.3">
      <c r="A39" s="262"/>
      <c r="B39" s="263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64"/>
    </row>
    <row r="40" spans="1:14" x14ac:dyDescent="0.3">
      <c r="A40" s="262"/>
      <c r="B40" s="263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64"/>
    </row>
    <row r="41" spans="1:14" x14ac:dyDescent="0.3">
      <c r="A41" s="262"/>
      <c r="B41" s="263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64"/>
    </row>
    <row r="42" spans="1:14" x14ac:dyDescent="0.3">
      <c r="A42" s="262"/>
      <c r="B42" s="263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64"/>
    </row>
    <row r="43" spans="1:14" x14ac:dyDescent="0.3">
      <c r="A43" s="262"/>
      <c r="B43" s="263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64"/>
    </row>
    <row r="44" spans="1:14" x14ac:dyDescent="0.3">
      <c r="A44" s="262"/>
      <c r="B44" s="263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64"/>
    </row>
    <row r="45" spans="1:14" x14ac:dyDescent="0.3">
      <c r="A45" s="262"/>
      <c r="B45" s="263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64"/>
    </row>
    <row r="46" spans="1:14" x14ac:dyDescent="0.3">
      <c r="A46" s="262"/>
      <c r="B46" s="263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64"/>
    </row>
    <row r="47" spans="1:14" x14ac:dyDescent="0.3">
      <c r="A47" s="262"/>
      <c r="B47" s="263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64"/>
    </row>
    <row r="48" spans="1:14" x14ac:dyDescent="0.3">
      <c r="A48" s="262"/>
      <c r="B48" s="263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64"/>
    </row>
    <row r="49" spans="1:14" x14ac:dyDescent="0.3">
      <c r="A49" s="262"/>
      <c r="B49" s="263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64"/>
    </row>
    <row r="50" spans="1:14" x14ac:dyDescent="0.3">
      <c r="A50" s="262"/>
      <c r="B50" s="263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64"/>
    </row>
    <row r="51" spans="1:14" x14ac:dyDescent="0.3">
      <c r="A51" s="262"/>
      <c r="B51" s="263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64"/>
    </row>
    <row r="52" spans="1:14" x14ac:dyDescent="0.3">
      <c r="A52" s="262"/>
      <c r="B52" s="263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64"/>
    </row>
    <row r="53" spans="1:14" x14ac:dyDescent="0.3">
      <c r="A53" s="262"/>
      <c r="B53" s="263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64"/>
    </row>
    <row r="54" spans="1:14" x14ac:dyDescent="0.3">
      <c r="A54" s="262"/>
      <c r="B54" s="263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64"/>
    </row>
    <row r="55" spans="1:14" x14ac:dyDescent="0.3">
      <c r="A55" s="262"/>
      <c r="B55" s="263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64"/>
    </row>
    <row r="56" spans="1:14" x14ac:dyDescent="0.3">
      <c r="A56" s="262"/>
      <c r="B56" s="263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64"/>
    </row>
    <row r="57" spans="1:14" x14ac:dyDescent="0.3">
      <c r="A57" s="262"/>
      <c r="B57" s="263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64"/>
    </row>
    <row r="58" spans="1:14" x14ac:dyDescent="0.3">
      <c r="A58" s="262"/>
      <c r="B58" s="263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64"/>
    </row>
    <row r="59" spans="1:14" x14ac:dyDescent="0.3">
      <c r="A59" s="262"/>
      <c r="B59" s="263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64"/>
    </row>
    <row r="60" spans="1:14" x14ac:dyDescent="0.3">
      <c r="A60" s="262"/>
      <c r="B60" s="263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64"/>
    </row>
    <row r="61" spans="1:14" x14ac:dyDescent="0.3">
      <c r="A61" s="262"/>
      <c r="B61" s="263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64"/>
    </row>
    <row r="62" spans="1:14" x14ac:dyDescent="0.3">
      <c r="A62" s="262"/>
      <c r="B62" s="263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4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Motors Insurance Corporation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22012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Ally Insurance Holdings Inc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0079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22012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22012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22012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22012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22012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22012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22012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22012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22012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22012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22012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22012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22012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22012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22012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22012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22012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22012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22012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22012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22012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22012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22012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22012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22012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22012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22012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22012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22012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22012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22012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22012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22012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22012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22012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22012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22012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22012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22012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22012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22012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22012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22012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22012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22012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22012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 xml:space="preserve">Motors Insurance Corporation </v>
      </c>
      <c r="B4" s="155">
        <f>'Cover Page'!L9</f>
        <v>22012</v>
      </c>
      <c r="C4" s="155" t="str">
        <f>'Cover Page'!B13</f>
        <v>Ally Insurance Holdings Inc</v>
      </c>
      <c r="D4" s="156" t="str">
        <f>'Cover Page'!L13</f>
        <v>0079</v>
      </c>
      <c r="E4" s="155" t="str">
        <f>'Cover Page'!B17</f>
        <v>500 Woodward Avenue</v>
      </c>
      <c r="F4" s="155" t="str">
        <f>'Cover Page'!B20</f>
        <v>Detroit</v>
      </c>
      <c r="G4" s="155" t="str">
        <f>'Cover Page'!I20</f>
        <v>MI</v>
      </c>
      <c r="H4" s="156">
        <f>'Cover Page'!L20</f>
        <v>48226</v>
      </c>
      <c r="I4" s="155" t="b">
        <v>1</v>
      </c>
      <c r="J4" s="155" t="b">
        <v>0</v>
      </c>
      <c r="K4" s="157">
        <f>'Cover Page'!B32</f>
        <v>44271</v>
      </c>
      <c r="L4" s="177" t="str">
        <f>'Cover Page'!B35</f>
        <v>Ryan Anklam</v>
      </c>
      <c r="M4" s="177" t="str">
        <f>'Cover Page'!B38</f>
        <v xml:space="preserve">Director – Insurance Regulatory Controls </v>
      </c>
      <c r="N4" s="225" t="str">
        <f>'Cover Page'!I35</f>
        <v xml:space="preserve">313-656-5718 </v>
      </c>
      <c r="O4" s="225">
        <f>'Cover Page'!L35</f>
        <v>0</v>
      </c>
      <c r="P4" s="155" t="str">
        <f>'Cover Page'!I38</f>
        <v>ryan.anklam@ally.com</v>
      </c>
      <c r="Q4" s="155" t="str">
        <f>'Cover Page'!B42</f>
        <v>Vickey Aguiluz</v>
      </c>
      <c r="R4" s="155" t="str">
        <f>'Cover Page'!B46</f>
        <v>vickey.aguiluz@ally.com</v>
      </c>
      <c r="S4" s="225">
        <f>'Cover Page'!I42</f>
        <v>3136565408</v>
      </c>
      <c r="T4" s="225">
        <f>'Cover Page'!L42</f>
        <v>0</v>
      </c>
      <c r="U4" s="155" t="str">
        <f>'Cover Page'!I46</f>
        <v>vickey.aguiluz@Ally.com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22012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22012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22012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22012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22012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22012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22012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2021-03-17T16:00:39Z</dcterms:modified>
</cp:coreProperties>
</file>