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LEGAL\LAW\Ford\!Temporary File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<sst xmlns="http://schemas.openxmlformats.org/spreadsheetml/2006/main" count="556" uniqueCount="381">
  <si>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</si>
  <si>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</si>
  <si>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</si>
  <si>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</si>
  <si>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</si>
  <si>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</si>
  <si>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</si>
  <si>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</si>
  <si>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</si>
  <si>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</si>
  <si>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</si>
  <si>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</si>
  <si>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</si>
  <si>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</si>
  <si>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</si>
  <si>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</si>
  <si>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</si>
  <si>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</si>
  <si>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</si>
  <si>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</si>
  <si>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</si>
  <si>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</si>
  <si>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</si>
  <si>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</si>
  <si>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</si>
  <si>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</si>
  <si>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</si>
  <si>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</si>
  <si>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</si>
  <si>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</si>
  <si>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</si>
  <si>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</si>
  <si>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</si>
  <si>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</si>
  <si>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</si>
  <si>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</si>
  <si>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</si>
  <si>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</si>
  <si>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</si>
  <si>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</si>
  <si>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</si>
  <si>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</si>
  <si>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</si>
  <si>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</si>
  <si>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</si>
  <si>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</si>
  <si>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</si>
  <si>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</si>
  <si>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</si>
  <si>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</si>
  <si>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</si>
  <si>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</si>
  <si>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</si>
  <si>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</si>
  <si>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</si>
  <si>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</si>
  <si>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</si>
  <si>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</si>
  <si>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</si>
  <si>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</si>
  <si>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</si>
  <si>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</si>
  <si>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</si>
  <si>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</si>
  <si>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</si>
  <si>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</si>
  <si>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</si>
  <si>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</si>
  <si>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</si>
  <si>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</si>
  <si>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</si>
  <si>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</si>
  <si>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</si>
  <si>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</si>
  <si>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</si>
  <si>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</si>
  <si>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</si>
  <si>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</si>
  <si>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</si>
  <si>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</si>
  <si>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</si>
  <si>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</si>
  <si>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</si>
  <si>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</si>
  <si>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</si>
  <si>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</si>
  <si>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</si>
  <si>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</si>
  <si>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</si>
  <si>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</si>
  <si>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</si>
  <si>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</si>
  <si>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</si>
  <si>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</si>
  <si>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</si>
  <si>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</si>
  <si>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</si>
  <si>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</si>
  <si>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</si>
  <si>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</si>
  <si>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</si>
  <si>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</si>
  <si>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</si>
  <si>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</si>
  <si>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</si>
  <si>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</si>
  <si>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</si>
  <si>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</si>
  <si>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</si>
  <si>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</si>
  <si>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</si>
  <si>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</si>
  <si>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</si>
  <si>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</si>
  <si>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</si>
  <si>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</si>
  <si>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</si>
  <si>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</si>
  <si>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</si>
  <si>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</si>
  <si>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</si>
  <si>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</si>
  <si>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</si>
  <si>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</si>
  <si>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</si>
  <si>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</si>
  <si>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</si>
  <si>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</si>
  <si>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</si>
  <si>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</si>
  <si>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</si>
  <si>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</si>
  <si>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</si>
  <si>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</si>
  <si>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</si>
  <si>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</si>
  <si>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</si>
  <si>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</si>
  <si>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</si>
  <si>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</si>
  <si>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</si>
  <si>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</si>
  <si>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</si>
  <si>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</si>
  <si>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</si>
  <si>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</si>
  <si>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</si>
  <si>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</si>
  <si>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</si>
  <si>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</si>
  <si>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</si>
  <si>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</si>
  <si>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</si>
  <si>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</si>
  <si>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</si>
  <si>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</si>
  <si>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</si>
  <si>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</si>
  <si>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</si>
  <si>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</si>
  <si>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</si>
  <si>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</si>
  <si>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</si>
  <si>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</si>
  <si>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</si>
  <si>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</si>
  <si>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</si>
  <si>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</si>
  <si>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</si>
  <si>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</si>
  <si>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</si>
  <si>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</si>
  <si>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</si>
  <si>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</si>
  <si>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</si>
  <si>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</si>
  <si>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</si>
  <si>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</si>
  <si>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</si>
  <si>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</si>
  <si>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</si>
  <si>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</si>
  <si>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</si>
  <si>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</si>
  <si>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</si>
  <si>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</si>
  <si>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</si>
  <si>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</si>
  <si>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</si>
  <si>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</si>
  <si>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</si>
  <si>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</si>
  <si>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</si>
  <si>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</si>
  <si>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</si>
  <si>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</si>
  <si>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</si>
  <si>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</si>
  <si>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</si>
  <si>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</si>
  <si>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</si>
  <si>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</si>
  <si>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</si>
  <si>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</si>
  <si>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</si>
  <si>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</si>
  <si>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</si>
  <si>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</si>
  <si>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</si>
  <si>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</si>
  <si>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</si>
  <si>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</si>
  <si>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</si>
  <si>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</si>
  <si>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</si>
  <si>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</si>
  <si>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</si>
  <si>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</si>
  <si>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</si>
  <si>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</si>
  <si>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</si>
  <si>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</si>
  <si>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</si>
  <si>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</si>
  <si>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</si>
  <si>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</si>
  <si>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</si>
  <si>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</si>
  <si>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</si>
  <si>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</si>
  <si>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</si>
  <si>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</si>
  <si>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</si>
  <si>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</si>
  <si>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</si>
  <si>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</si>
  <si>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</si>
  <si>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</si>
  <si>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</si>
  <si>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</si>
  <si>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</si>
  <si>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</si>
  <si>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</si>
  <si>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</si>
  <si>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</si>
  <si>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</si>
  <si>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</si>
  <si>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</si>
  <si>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</si>
  <si>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</si>
  <si>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</si>
  <si>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</si>
  <si>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</si>
  <si>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</si>
  <si>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</si>
  <si>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</si>
  <si>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</si>
  <si>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</si>
  <si>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</si>
  <si>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</si>
  <si>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</si>
  <si>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</si>
  <si>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</si>
  <si>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</si>
  <si>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</si>
  <si>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</si>
  <si>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</si>
  <si>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</si>
  <si>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</si>
  <si>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</si>
  <si>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</si>
  <si>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</si>
  <si>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</si>
  <si>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</si>
  <si>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</si>
  <si>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</si>
  <si>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</si>
  <si>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</si>
  <si>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</si>
  <si>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</si>
  <si>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</si>
  <si>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</si>
  <si>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</si>
  <si>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</si>
  <si>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</si>
  <si>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</si>
  <si>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</si>
  <si>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</si>
  <si>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</si>
  <si>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</si>
  <si>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</si>
  <si>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</si>
  <si>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</si>
  <si>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</si>
  <si>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</si>
  <si>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</si>
  <si>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</si>
  <si>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</si>
  <si>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</si>
  <si>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</si>
  <si>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</si>
  <si>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</si>
  <si>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</si>
  <si>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</si>
  <si>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</si>
  <si>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</si>
  <si>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</si>
  <si>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</si>
  <si>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</si>
  <si>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</si>
  <si>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</si>
  <si>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</si>
  <si>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</si>
  <si>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</si>
  <si>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</si>
  <si>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</si>
  <si>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</si>
  <si>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</si>
  <si>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</si>
  <si>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</si>
  <si>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</si>
  <si>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</si>
  <si>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</si>
  <si>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</si>
  <si>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</si>
  <si>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</si>
  <si>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</si>
  <si>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</si>
  <si>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</si>
  <si>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</si>
  <si>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</si>
  <si>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</si>
  <si>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</si>
  <si>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</si>
  <si>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</si>
  <si>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</si>
  <si>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</si>
  <si>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</si>
  <si>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</si>
  <si>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</si>
  <si>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</si>
  <si>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</si>
  <si>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</si>
  <si>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</si>
  <si>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</si>
  <si>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</si>
  <si>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</si>
  <si>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</si>
  <si>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</si>
  <si>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</si>
  <si>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</si>
  <si>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</si>
  <si>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Markel Corporation</t>
  </si>
  <si>
    <t>0785</t>
  </si>
  <si>
    <t>Markel American Insurance Company</t>
  </si>
  <si>
    <t>Union Liability</t>
  </si>
  <si>
    <t>Management Liability</t>
  </si>
  <si>
    <t>Public Company D&amp;O</t>
  </si>
  <si>
    <t>Excess &amp; Umbrella Liability</t>
  </si>
  <si>
    <t>Please see additional file for explantion of those programs where we have determined no refunds are necessary.</t>
  </si>
  <si>
    <t>Our company has not issued refunds to our policyholders for any programs specified in Bulletin 2020-3.</t>
  </si>
  <si>
    <t>20-231</t>
  </si>
  <si>
    <t xml:space="preserve">Motorcycle and Recreational Vehicle Program </t>
  </si>
  <si>
    <t>18-2371</t>
  </si>
  <si>
    <t>18-2332</t>
  </si>
  <si>
    <t>19-2708</t>
  </si>
  <si>
    <t>18-4545</t>
  </si>
  <si>
    <t>Misc. E&amp;O Professional Liability</t>
  </si>
  <si>
    <t>19-2056</t>
  </si>
  <si>
    <t>Registered Investment Advisors</t>
  </si>
  <si>
    <t>19-979</t>
  </si>
  <si>
    <t>4521 Highwoods Parkway</t>
  </si>
  <si>
    <t>Glen Allen</t>
  </si>
  <si>
    <t>Kathleen A. Sturgeon</t>
  </si>
  <si>
    <t>847-572-6387</t>
  </si>
  <si>
    <t>847-572-6389</t>
  </si>
  <si>
    <t>Secretary</t>
  </si>
  <si>
    <t>legalregulatory@markel.com</t>
  </si>
  <si>
    <t>Ella Liberman</t>
  </si>
  <si>
    <t>847-572-6380</t>
  </si>
  <si>
    <t>Assistant General Counsel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</si>
</sst>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" fontId="40" fillId="0" borderId="15" xfId="2" applyNumberFormat="1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P$45" lockText="1" noThreeD="1"/>
</file>

<file path=xl/ctrlProps/ctrlProp100.xml><?xml version="1.0" encoding="utf-8"?>
<formControlPr xmlns="http://schemas.microsoft.com/office/spreadsheetml/2009/9/main" objectType="CheckBox" checked="Checked" fmlaLink="$N$26" lockText="1" noThreeD="1"/>
</file>

<file path=xl/ctrlProps/ctrlProp101.xml><?xml version="1.0" encoding="utf-8"?>
<formControlPr xmlns="http://schemas.microsoft.com/office/spreadsheetml/2009/9/main" objectType="CheckBox" fmlaLink="$N$28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fmlaLink="$N$81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fmlaLink="$O$81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fmlaLink="$P$81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fmlaLink="$Q$8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checked="Checked" fmlaLink="$R$81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S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T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N$82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O$82" lockText="1" noThreeD="1"/>
</file>

<file path=xl/ctrlProps/ctrlProp12.xml><?xml version="1.0" encoding="utf-8"?>
<formControlPr xmlns="http://schemas.microsoft.com/office/spreadsheetml/2009/9/main" objectType="CheckBox" fmlaLink="$Q$45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P$82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Q$82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fmlaLink="$R$82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S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T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N$83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O$83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P$83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Q$83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fmlaLink="$R$83" lockText="1" noThreeD="1"/>
</file>

<file path=xl/ctrlProps/ctrlProp14.xml><?xml version="1.0" encoding="utf-8"?>
<formControlPr xmlns="http://schemas.microsoft.com/office/spreadsheetml/2009/9/main" objectType="CheckBox" fmlaLink="$R$45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S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T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N$84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O$84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P$84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Q$84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fmlaLink="$R$84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S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T$84" lockText="1" noThreeD="1"/>
</file>

<file path=xl/ctrlProps/ctrlProp158.xml><?xml version="1.0" encoding="utf-8"?>
<formControlPr xmlns="http://schemas.microsoft.com/office/spreadsheetml/2009/9/main" objectType="CheckBox" checked="Checked" fmlaLink="$N$34" lockText="1" noThreeD="1"/>
</file>

<file path=xl/ctrlProps/ctrlProp159.xml><?xml version="1.0" encoding="utf-8"?>
<formControlPr xmlns="http://schemas.microsoft.com/office/spreadsheetml/2009/9/main" objectType="CheckBox" fmlaLink="$N$35" lockText="1" noThreeD="1"/>
</file>

<file path=xl/ctrlProps/ctrlProp16.xml><?xml version="1.0" encoding="utf-8"?>
<formControlPr xmlns="http://schemas.microsoft.com/office/spreadsheetml/2009/9/main" objectType="CheckBox" fmlaLink="$S$45" lockText="1" noThreeD="1"/>
</file>

<file path=xl/ctrlProps/ctrlProp160.xml><?xml version="1.0" encoding="utf-8"?>
<formControlPr xmlns="http://schemas.microsoft.com/office/spreadsheetml/2009/9/main" objectType="CheckBox" fmlaLink="$N$47" lockText="1" noThreeD="1"/>
</file>

<file path=xl/ctrlProps/ctrlProp161.xml><?xml version="1.0" encoding="utf-8"?>
<formControlPr xmlns="http://schemas.microsoft.com/office/spreadsheetml/2009/9/main" objectType="CheckBox" fmlaLink="$O$47" lockText="1" noThreeD="1"/>
</file>

<file path=xl/ctrlProps/ctrlProp162.xml><?xml version="1.0" encoding="utf-8"?>
<formControlPr xmlns="http://schemas.microsoft.com/office/spreadsheetml/2009/9/main" objectType="CheckBox" fmlaLink="$P$47" lockText="1" noThreeD="1"/>
</file>

<file path=xl/ctrlProps/ctrlProp163.xml><?xml version="1.0" encoding="utf-8"?>
<formControlPr xmlns="http://schemas.microsoft.com/office/spreadsheetml/2009/9/main" objectType="CheckBox" fmlaLink="$Q$47" lockText="1" noThreeD="1"/>
</file>

<file path=xl/ctrlProps/ctrlProp164.xml><?xml version="1.0" encoding="utf-8"?>
<formControlPr xmlns="http://schemas.microsoft.com/office/spreadsheetml/2009/9/main" objectType="CheckBox" fmlaLink="$R$47" lockText="1" noThreeD="1"/>
</file>

<file path=xl/ctrlProps/ctrlProp165.xml><?xml version="1.0" encoding="utf-8"?>
<formControlPr xmlns="http://schemas.microsoft.com/office/spreadsheetml/2009/9/main" objectType="CheckBox" fmlaLink="$S$47" lockText="1" noThreeD="1"/>
</file>

<file path=xl/ctrlProps/ctrlProp166.xml><?xml version="1.0" encoding="utf-8"?>
<formControlPr xmlns="http://schemas.microsoft.com/office/spreadsheetml/2009/9/main" objectType="CheckBox" fmlaLink="$T$47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fmlaLink="$N$44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O$44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fmlaLink="$P$44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fmlaLink="$Q$44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fmlaLink="$R$44" lockText="1" noThreeD="1"/>
</file>

<file path=xl/ctrlProps/ctrlProp18.xml><?xml version="1.0" encoding="utf-8"?>
<formControlPr xmlns="http://schemas.microsoft.com/office/spreadsheetml/2009/9/main" objectType="CheckBox" fmlaLink="$N$46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O$46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P$46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Q$46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R$46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S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T$44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T$45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T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N$58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O$58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S$44" lockText="1" noThreeD="1"/>
</file>

<file path=xl/ctrlProps/ctrlProp40.xml><?xml version="1.0" encoding="utf-8"?>
<formControlPr xmlns="http://schemas.microsoft.com/office/spreadsheetml/2009/9/main" objectType="CheckBox" fmlaLink="$P$58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Q$58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R$58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S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N$59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O$59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P$59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Q$59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R$59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S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N$45" lockText="1" noThreeD="1"/>
</file>

<file path=xl/ctrlProps/ctrlProp60.xml><?xml version="1.0" encoding="utf-8"?>
<formControlPr xmlns="http://schemas.microsoft.com/office/spreadsheetml/2009/9/main" objectType="CheckBox" fmlaLink="$N$60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O$60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P$60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Q$60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R$60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S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T$58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T$59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T$60" lockText="1" noThreeD="1"/>
</file>

<file path=xl/ctrlProps/ctrlProp77.xml><?xml version="1.0" encoding="utf-8"?>
<formControlPr xmlns="http://schemas.microsoft.com/office/spreadsheetml/2009/9/main" objectType="CheckBox" fmlaLink="$N$55" lockText="1" noThreeD="1"/>
</file>

<file path=xl/ctrlProps/ctrlProp78.xml><?xml version="1.0" encoding="utf-8"?>
<formControlPr xmlns="http://schemas.microsoft.com/office/spreadsheetml/2009/9/main" objectType="CheckBox" fmlaLink="$O$55" lockText="1" noThreeD="1"/>
</file>

<file path=xl/ctrlProps/ctrlProp79.xml><?xml version="1.0" encoding="utf-8"?>
<formControlPr xmlns="http://schemas.microsoft.com/office/spreadsheetml/2009/9/main" objectType="CheckBox" fmlaLink="$P$55" lockText="1" noThreeD="1"/>
</file>

<file path=xl/ctrlProps/ctrlProp8.xml><?xml version="1.0" encoding="utf-8"?>
<formControlPr xmlns="http://schemas.microsoft.com/office/spreadsheetml/2009/9/main" objectType="CheckBox" fmlaLink="$O$45" lockText="1" noThreeD="1"/>
</file>

<file path=xl/ctrlProps/ctrlProp80.xml><?xml version="1.0" encoding="utf-8"?>
<formControlPr xmlns="http://schemas.microsoft.com/office/spreadsheetml/2009/9/main" objectType="CheckBox" fmlaLink="$Q$55" lockText="1" noThreeD="1"/>
</file>

<file path=xl/ctrlProps/ctrlProp81.xml><?xml version="1.0" encoding="utf-8"?>
<formControlPr xmlns="http://schemas.microsoft.com/office/spreadsheetml/2009/9/main" objectType="CheckBox" fmlaLink="$R$55" lockText="1" noThreeD="1"/>
</file>

<file path=xl/ctrlProps/ctrlProp82.xml><?xml version="1.0" encoding="utf-8"?>
<formControlPr xmlns="http://schemas.microsoft.com/office/spreadsheetml/2009/9/main" objectType="CheckBox" fmlaLink="$S$55" lockText="1" noThreeD="1"/>
</file>

<file path=xl/ctrlProps/ctrlProp83.xml><?xml version="1.0" encoding="utf-8"?>
<formControlPr xmlns="http://schemas.microsoft.com/office/spreadsheetml/2009/9/main" objectType="CheckBox" fmlaLink="$T$55" lockText="1" noThreeD="1"/>
</file>

<file path=xl/ctrlProps/ctrlProp84.xml><?xml version="1.0" encoding="utf-8"?>
<formControlPr xmlns="http://schemas.microsoft.com/office/spreadsheetml/2009/9/main" objectType="CheckBox" fmlaLink="$N$73" lockText="1" noThreeD="1"/>
</file>

<file path=xl/ctrlProps/ctrlProp85.xml><?xml version="1.0" encoding="utf-8"?>
<formControlPr xmlns="http://schemas.microsoft.com/office/spreadsheetml/2009/9/main" objectType="CheckBox" fmlaLink="$O$73" lockText="1" noThreeD="1"/>
</file>

<file path=xl/ctrlProps/ctrlProp86.xml><?xml version="1.0" encoding="utf-8"?>
<formControlPr xmlns="http://schemas.microsoft.com/office/spreadsheetml/2009/9/main" objectType="CheckBox" fmlaLink="$P$73" lockText="1" noThreeD="1"/>
</file>

<file path=xl/ctrlProps/ctrlProp87.xml><?xml version="1.0" encoding="utf-8"?>
<formControlPr xmlns="http://schemas.microsoft.com/office/spreadsheetml/2009/9/main" objectType="CheckBox" fmlaLink="$Q$73" lockText="1" noThreeD="1"/>
</file>

<file path=xl/ctrlProps/ctrlProp88.xml><?xml version="1.0" encoding="utf-8"?>
<formControlPr xmlns="http://schemas.microsoft.com/office/spreadsheetml/2009/9/main" objectType="CheckBox" fmlaLink="$R$73" lockText="1" noThreeD="1"/>
</file>

<file path=xl/ctrlProps/ctrlProp89.xml><?xml version="1.0" encoding="utf-8"?>
<formControlPr xmlns="http://schemas.microsoft.com/office/spreadsheetml/2009/9/main" objectType="CheckBox" fmlaLink="$S$73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T$73" lockText="1" noThreeD="1"/>
</file>

<file path=xl/ctrlProps/ctrlProp91.xml><?xml version="1.0" encoding="utf-8"?>
<formControlPr xmlns="http://schemas.microsoft.com/office/spreadsheetml/2009/9/main" objectType="CheckBox" fmlaLink="$N$22" lockText="1" noThreeD="1"/>
</file>

<file path=xl/ctrlProps/ctrlProp92.xml><?xml version="1.0" encoding="utf-8"?>
<formControlPr xmlns="http://schemas.microsoft.com/office/spreadsheetml/2009/9/main" objectType="CheckBox" checked="Checked" fmlaLink="$N$10" lockText="1" noThreeD="1"/>
</file>

<file path=xl/ctrlProps/ctrlProp93.xml><?xml version="1.0" encoding="utf-8"?>
<formControlPr xmlns="http://schemas.microsoft.com/office/spreadsheetml/2009/9/main" objectType="CheckBox" checked="Checked" fmlaLink="$N$12" lockText="1" noThreeD="1"/>
</file>

<file path=xl/ctrlProps/ctrlProp94.xml><?xml version="1.0" encoding="utf-8"?>
<formControlPr xmlns="http://schemas.microsoft.com/office/spreadsheetml/2009/9/main" objectType="CheckBox" fmlaLink="$N$13" lockText="1" noThreeD="1"/>
</file>

<file path=xl/ctrlProps/ctrlProp95.xml><?xml version="1.0" encoding="utf-8"?>
<formControlPr xmlns="http://schemas.microsoft.com/office/spreadsheetml/2009/9/main" objectType="CheckBox" fmlaLink="$N$14" lockText="1" noThreeD="1"/>
</file>

<file path=xl/ctrlProps/ctrlProp96.xml><?xml version="1.0" encoding="utf-8"?>
<formControlPr xmlns="http://schemas.microsoft.com/office/spreadsheetml/2009/9/main" objectType="CheckBox" fmlaLink="$N$15" lockText="1" noThreeD="1"/>
</file>

<file path=xl/ctrlProps/ctrlProp97.xml><?xml version="1.0" encoding="utf-8"?>
<formControlPr xmlns="http://schemas.microsoft.com/office/spreadsheetml/2009/9/main" objectType="CheckBox" checked="Checked" fmlaLink="$N$16" lockText="1" noThreeD="1"/>
</file>

<file path=xl/ctrlProps/ctrlProp98.xml><?xml version="1.0" encoding="utf-8"?>
<formControlPr xmlns="http://schemas.microsoft.com/office/spreadsheetml/2009/9/main" objectType="CheckBox" fmlaLink="$N$17" lockText="1" noThreeD="1"/>
</file>

<file path=xl/ctrlProps/ctrlProp99.xml><?xml version="1.0" encoding="utf-8"?>
<formControlPr xmlns="http://schemas.microsoft.com/office/spreadsheetml/2009/9/main" objectType="CheckBox" fmlaLink="$N$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topLeftCell="A37" workbookViewId="0">
      <selection activeCell="I46" sqref="I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s="9" customFormat="1" ht="19.5" x14ac:dyDescent="0.25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2" t="s">
        <v>99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6" t="s">
        <v>354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28932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6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344" t="s">
        <v>353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371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372</v>
      </c>
      <c r="C20" s="269"/>
      <c r="D20" s="269"/>
      <c r="E20" s="269"/>
      <c r="F20" s="269"/>
      <c r="G20" s="269"/>
      <c r="H20" s="24"/>
      <c r="I20" s="297" t="s">
        <v>286</v>
      </c>
      <c r="J20" s="125"/>
      <c r="K20" s="25"/>
      <c r="L20" s="154">
        <v>23060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6" t="s">
        <v>77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373</v>
      </c>
      <c r="C35" s="269"/>
      <c r="D35" s="269"/>
      <c r="E35" s="269"/>
      <c r="F35" s="269"/>
      <c r="G35" s="269"/>
      <c r="H35" s="35"/>
      <c r="I35" s="285" t="s">
        <v>374</v>
      </c>
      <c r="J35" s="273"/>
      <c r="K35" s="36"/>
      <c r="L35" s="285" t="s">
        <v>375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5" t="s">
        <v>38</v>
      </c>
      <c r="J36" s="355"/>
      <c r="K36" s="178"/>
      <c r="L36" s="355" t="s">
        <v>39</v>
      </c>
      <c r="M36" s="355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376</v>
      </c>
      <c r="C38" s="272"/>
      <c r="D38" s="272"/>
      <c r="E38" s="272"/>
      <c r="F38" s="272"/>
      <c r="G38" s="272"/>
      <c r="H38" s="33"/>
      <c r="I38" s="286" t="s">
        <v>377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 t="s">
        <v>378</v>
      </c>
      <c r="C42" s="269"/>
      <c r="D42" s="269"/>
      <c r="E42" s="269"/>
      <c r="F42" s="269"/>
      <c r="G42" s="269"/>
      <c r="H42" s="36"/>
      <c r="I42" s="285" t="s">
        <v>379</v>
      </c>
      <c r="J42" s="273"/>
      <c r="K42" s="36"/>
      <c r="L42" s="285" t="s">
        <v>375</v>
      </c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380</v>
      </c>
      <c r="C46" s="269"/>
      <c r="D46" s="269"/>
      <c r="E46" s="269"/>
      <c r="F46" s="269"/>
      <c r="G46" s="269"/>
      <c r="H46" s="22"/>
      <c r="I46" s="283" t="s">
        <v>377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8" t="s">
        <v>57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7" t="s">
        <v>171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F75" sqref="F75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7" t="s">
        <v>320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Markel American 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28932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343"/>
      <c r="G6" s="115"/>
      <c r="H6" s="115"/>
      <c r="I6" s="115"/>
      <c r="J6" s="116"/>
      <c r="L6" s="76" t="s">
        <v>56</v>
      </c>
      <c r="M6" s="164" t="str">
        <f>'Cover Page'!L13</f>
        <v>0785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3" t="s">
        <v>328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321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8"/>
      <c r="F37" s="369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186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6" t="s">
        <v>305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186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6" t="s">
        <v>305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6" t="s">
        <v>305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186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186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6" t="s">
        <v>305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1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1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8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8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8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8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8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9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9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9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9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9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9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9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9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9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9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0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0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0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0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0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0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0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0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0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0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1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1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1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1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1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1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1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1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1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2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2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2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2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2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2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2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2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2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3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3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3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3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3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3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3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3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3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4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4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4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4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4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4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4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4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4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5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5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5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5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5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5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5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5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6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6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6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6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6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6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6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168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69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70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71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72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73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74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75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76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77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28" workbookViewId="0">
      <selection activeCell="C10" sqref="C10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0" t="s">
        <v>240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">
      <c r="A2" s="357" t="s">
        <v>320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Markel American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28932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0785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2" t="s">
        <v>359</v>
      </c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25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25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25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25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25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25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25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25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25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2" t="s">
        <v>360</v>
      </c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25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25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25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25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25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25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25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25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25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25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25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25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25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25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25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25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25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25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25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25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25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25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25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25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25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25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25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25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25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F17" sqref="F17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38.5703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3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Markel American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28932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Markel Corporation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 t="str">
        <f>'Cover Page'!L13</f>
        <v>0785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25">
      <c r="A13" s="326"/>
      <c r="B13" s="307" t="s">
        <v>217</v>
      </c>
      <c r="C13" s="307"/>
      <c r="D13" s="307"/>
      <c r="E13" s="307"/>
      <c r="F13" s="308" t="s">
        <v>14</v>
      </c>
      <c r="G13" s="309" t="s">
        <v>322</v>
      </c>
      <c r="H13" s="315"/>
      <c r="I13" s="310" t="s">
        <v>9</v>
      </c>
      <c r="J13" s="310" t="s">
        <v>9</v>
      </c>
      <c r="K13" s="311" t="s">
        <v>13</v>
      </c>
      <c r="L13" s="312" t="s">
        <v>323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213</v>
      </c>
      <c r="E14" s="307" t="s">
        <v>218</v>
      </c>
      <c r="F14" s="308" t="s">
        <v>4</v>
      </c>
      <c r="G14" s="309" t="s">
        <v>10</v>
      </c>
      <c r="H14" s="309" t="s">
        <v>80</v>
      </c>
      <c r="I14" s="310" t="s">
        <v>174</v>
      </c>
      <c r="J14" s="310" t="s">
        <v>174</v>
      </c>
      <c r="K14" s="311" t="s">
        <v>8</v>
      </c>
      <c r="L14" s="312" t="s">
        <v>175</v>
      </c>
      <c r="M14" s="317" t="s">
        <v>7</v>
      </c>
    </row>
    <row r="15" spans="1:21" s="72" customFormat="1" ht="15" customHeight="1" thickBot="1" x14ac:dyDescent="0.3">
      <c r="A15" s="327" t="s">
        <v>177</v>
      </c>
      <c r="B15" s="318" t="s">
        <v>6</v>
      </c>
      <c r="C15" s="318" t="s">
        <v>210</v>
      </c>
      <c r="D15" s="318" t="s">
        <v>214</v>
      </c>
      <c r="E15" s="318" t="s">
        <v>211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28932</v>
      </c>
      <c r="B17" s="325" t="s">
        <v>81</v>
      </c>
      <c r="C17" s="345" t="s">
        <v>362</v>
      </c>
      <c r="D17" s="325" t="s">
        <v>361</v>
      </c>
      <c r="E17" s="325" t="s">
        <v>237</v>
      </c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PPA</v>
      </c>
    </row>
    <row r="18" spans="1:15" s="302" customFormat="1" ht="16.5" customHeight="1" x14ac:dyDescent="0.25">
      <c r="A18" s="328">
        <f t="shared" si="0"/>
        <v>28932</v>
      </c>
      <c r="B18" s="325" t="s">
        <v>232</v>
      </c>
      <c r="C18" s="345" t="s">
        <v>369</v>
      </c>
      <c r="D18" s="325" t="s">
        <v>368</v>
      </c>
      <c r="E18" s="325" t="s">
        <v>237</v>
      </c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CML</v>
      </c>
    </row>
    <row r="19" spans="1:15" s="302" customFormat="1" ht="16.5" customHeight="1" x14ac:dyDescent="0.25">
      <c r="A19" s="328">
        <f t="shared" si="0"/>
        <v>28932</v>
      </c>
      <c r="B19" s="325" t="s">
        <v>232</v>
      </c>
      <c r="C19" s="345" t="s">
        <v>356</v>
      </c>
      <c r="D19" s="325" t="s">
        <v>363</v>
      </c>
      <c r="E19" s="325" t="s">
        <v>237</v>
      </c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CML</v>
      </c>
    </row>
    <row r="20" spans="1:15" s="302" customFormat="1" ht="16.5" customHeight="1" x14ac:dyDescent="0.25">
      <c r="A20" s="328">
        <f t="shared" si="0"/>
        <v>28932</v>
      </c>
      <c r="B20" s="325" t="s">
        <v>232</v>
      </c>
      <c r="C20" s="345" t="s">
        <v>367</v>
      </c>
      <c r="D20" s="325" t="s">
        <v>366</v>
      </c>
      <c r="E20" s="325" t="s">
        <v>237</v>
      </c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CML</v>
      </c>
    </row>
    <row r="21" spans="1:15" s="302" customFormat="1" ht="16.5" customHeight="1" x14ac:dyDescent="0.25">
      <c r="A21" s="328">
        <f t="shared" si="0"/>
        <v>28932</v>
      </c>
      <c r="B21" s="325" t="s">
        <v>232</v>
      </c>
      <c r="C21" s="345" t="s">
        <v>357</v>
      </c>
      <c r="D21" s="325" t="s">
        <v>364</v>
      </c>
      <c r="E21" s="325" t="s">
        <v>237</v>
      </c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CML</v>
      </c>
    </row>
    <row r="22" spans="1:15" s="302" customFormat="1" ht="16.5" customHeight="1" x14ac:dyDescent="0.25">
      <c r="A22" s="328">
        <f t="shared" si="0"/>
        <v>28932</v>
      </c>
      <c r="B22" s="325" t="s">
        <v>232</v>
      </c>
      <c r="C22" s="345" t="s">
        <v>355</v>
      </c>
      <c r="D22" s="325" t="s">
        <v>365</v>
      </c>
      <c r="E22" s="325" t="s">
        <v>237</v>
      </c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CML</v>
      </c>
    </row>
    <row r="23" spans="1:15" s="302" customFormat="1" ht="16.5" customHeight="1" x14ac:dyDescent="0.25">
      <c r="A23" s="328">
        <f t="shared" si="0"/>
        <v>28932</v>
      </c>
      <c r="B23" s="325" t="s">
        <v>232</v>
      </c>
      <c r="C23" s="345" t="s">
        <v>358</v>
      </c>
      <c r="D23" s="325" t="s">
        <v>370</v>
      </c>
      <c r="E23" s="325" t="s">
        <v>237</v>
      </c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CML</v>
      </c>
    </row>
    <row r="24" spans="1:15" s="302" customFormat="1" ht="16.5" customHeight="1" x14ac:dyDescent="0.25">
      <c r="A24" s="328">
        <f t="shared" si="0"/>
        <v>28932</v>
      </c>
      <c r="B24" s="325"/>
      <c r="C24" s="34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28932</v>
      </c>
      <c r="B25" s="325"/>
      <c r="C25" s="34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28932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28932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28932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28932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28932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28932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28932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28932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28932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28932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28932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28932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28932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28932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28932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28932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28932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28932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28932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28932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28932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28932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28932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28932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28932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28932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28932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28932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28932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28932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28932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28932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28932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28932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28932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28932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28932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239</v>
      </c>
      <c r="B1" s="300"/>
      <c r="D1" s="300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4" t="s">
        <v>292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3" t="s">
        <v>169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Markel American Insurance Company</v>
      </c>
      <c r="B4" s="155">
        <f>'Cover Page'!L9</f>
        <v>28932</v>
      </c>
      <c r="C4" s="155" t="str">
        <f>'Cover Page'!B13</f>
        <v>Markel Corporation</v>
      </c>
      <c r="D4" s="156" t="str">
        <f>'Cover Page'!L13</f>
        <v>0785</v>
      </c>
      <c r="E4" s="155" t="str">
        <f>'Cover Page'!B17</f>
        <v>4521 Highwoods Parkway</v>
      </c>
      <c r="F4" s="155" t="str">
        <f>'Cover Page'!B20</f>
        <v>Glen Allen</v>
      </c>
      <c r="G4" s="155" t="str">
        <f>'Cover Page'!I20</f>
        <v>VA</v>
      </c>
      <c r="H4" s="156">
        <f>'Cover Page'!L20</f>
        <v>23060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Kathleen A. Sturgeon</v>
      </c>
      <c r="M4" s="177" t="str">
        <f>'Cover Page'!B38</f>
        <v>Secretary</v>
      </c>
      <c r="N4" s="225" t="str">
        <f>'Cover Page'!I35</f>
        <v>847-572-6387</v>
      </c>
      <c r="O4" s="225" t="str">
        <f>'Cover Page'!L35</f>
        <v>847-572-6389</v>
      </c>
      <c r="P4" s="155" t="str">
        <f>'Cover Page'!I38</f>
        <v>legalregulatory@markel.com</v>
      </c>
      <c r="Q4" s="155" t="str">
        <f>'Cover Page'!B42</f>
        <v>Ella Liberman</v>
      </c>
      <c r="R4" s="155" t="str">
        <f>'Cover Page'!B46</f>
        <v>Assistant General Counsel</v>
      </c>
      <c r="S4" s="225" t="str">
        <f>'Cover Page'!I42</f>
        <v>847-572-6380</v>
      </c>
      <c r="T4" s="225" t="str">
        <f>'Cover Page'!L42</f>
        <v>847-572-6389</v>
      </c>
      <c r="U4" s="155" t="str">
        <f>'Cover Page'!I46</f>
        <v>legalregulatory@markel.com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additional file for explantion of those programs where we have determined no refunds are necessary.</v>
      </c>
      <c r="AL4" s="155" t="str">
        <f>'Explanatory Memorandum'!C33</f>
        <v>Our company has not issued refunds to our policyholders for any programs specified in Bulletin 2020-3.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5" t="s">
        <v>187</v>
      </c>
      <c r="D1" s="386"/>
      <c r="E1" s="386"/>
      <c r="F1" s="386"/>
      <c r="G1" s="387"/>
      <c r="H1" s="388" t="s">
        <v>188</v>
      </c>
      <c r="I1" s="389"/>
      <c r="J1" s="389"/>
      <c r="K1" s="389"/>
      <c r="L1" s="389"/>
      <c r="M1" s="389"/>
      <c r="N1" s="389"/>
      <c r="O1" s="389"/>
      <c r="P1" s="390"/>
      <c r="Q1" s="385" t="s">
        <v>189</v>
      </c>
      <c r="R1" s="386"/>
      <c r="S1" s="386"/>
      <c r="T1" s="386"/>
      <c r="U1" s="387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28932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28932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28932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28932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28932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1</v>
      </c>
      <c r="U7" s="248">
        <f>Questionnaire!$Y$85</f>
        <v>0</v>
      </c>
    </row>
    <row r="8" spans="1:27" x14ac:dyDescent="0.25">
      <c r="A8" s="155">
        <f>'Cover Page'!$L$9</f>
        <v>28932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28932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101</v>
      </c>
      <c r="B1" s="303" t="s">
        <v>242</v>
      </c>
    </row>
    <row r="2" spans="1:2" x14ac:dyDescent="0.25">
      <c r="A2" s="153" t="s">
        <v>102</v>
      </c>
      <c r="B2" s="303" t="s">
        <v>243</v>
      </c>
    </row>
    <row r="3" spans="1:2" x14ac:dyDescent="0.25">
      <c r="A3" s="153" t="s">
        <v>103</v>
      </c>
      <c r="B3" s="303" t="s">
        <v>244</v>
      </c>
    </row>
    <row r="4" spans="1:2" x14ac:dyDescent="0.25">
      <c r="A4" s="153" t="s">
        <v>104</v>
      </c>
      <c r="B4" s="303" t="s">
        <v>245</v>
      </c>
    </row>
    <row r="5" spans="1:2" x14ac:dyDescent="0.25">
      <c r="A5" s="153" t="s">
        <v>105</v>
      </c>
      <c r="B5" s="303" t="s">
        <v>241</v>
      </c>
    </row>
    <row r="6" spans="1:2" x14ac:dyDescent="0.25">
      <c r="A6" s="153" t="s">
        <v>106</v>
      </c>
      <c r="B6" s="303" t="s">
        <v>246</v>
      </c>
    </row>
    <row r="7" spans="1:2" x14ac:dyDescent="0.25">
      <c r="A7" s="153" t="s">
        <v>107</v>
      </c>
      <c r="B7" s="303" t="s">
        <v>247</v>
      </c>
    </row>
    <row r="8" spans="1:2" x14ac:dyDescent="0.25">
      <c r="A8" s="153" t="s">
        <v>108</v>
      </c>
      <c r="B8" s="303" t="s">
        <v>248</v>
      </c>
    </row>
    <row r="9" spans="1:2" x14ac:dyDescent="0.25">
      <c r="A9" s="153" t="s">
        <v>109</v>
      </c>
      <c r="B9" s="303" t="s">
        <v>249</v>
      </c>
    </row>
    <row r="10" spans="1:2" x14ac:dyDescent="0.25">
      <c r="A10" s="153" t="s">
        <v>110</v>
      </c>
      <c r="B10" s="303" t="s">
        <v>250</v>
      </c>
    </row>
    <row r="11" spans="1:2" x14ac:dyDescent="0.25">
      <c r="A11" s="153" t="s">
        <v>111</v>
      </c>
      <c r="B11" s="303" t="s">
        <v>251</v>
      </c>
    </row>
    <row r="12" spans="1:2" x14ac:dyDescent="0.25">
      <c r="A12" s="153" t="s">
        <v>112</v>
      </c>
      <c r="B12" s="303" t="s">
        <v>252</v>
      </c>
    </row>
    <row r="13" spans="1:2" x14ac:dyDescent="0.25">
      <c r="A13" s="153" t="s">
        <v>113</v>
      </c>
      <c r="B13" s="303" t="s">
        <v>253</v>
      </c>
    </row>
    <row r="14" spans="1:2" x14ac:dyDescent="0.25">
      <c r="A14" s="153" t="s">
        <v>114</v>
      </c>
      <c r="B14" s="303" t="s">
        <v>254</v>
      </c>
    </row>
    <row r="15" spans="1:2" x14ac:dyDescent="0.25">
      <c r="A15" s="153" t="s">
        <v>115</v>
      </c>
      <c r="B15" s="303" t="s">
        <v>255</v>
      </c>
    </row>
    <row r="16" spans="1:2" x14ac:dyDescent="0.25">
      <c r="A16" s="153" t="s">
        <v>116</v>
      </c>
      <c r="B16" s="303" t="s">
        <v>256</v>
      </c>
    </row>
    <row r="17" spans="1:2" x14ac:dyDescent="0.25">
      <c r="A17" s="153" t="s">
        <v>117</v>
      </c>
      <c r="B17" s="303" t="s">
        <v>257</v>
      </c>
    </row>
    <row r="18" spans="1:2" x14ac:dyDescent="0.25">
      <c r="A18" s="153" t="s">
        <v>118</v>
      </c>
      <c r="B18" s="303" t="s">
        <v>258</v>
      </c>
    </row>
    <row r="19" spans="1:2" x14ac:dyDescent="0.25">
      <c r="A19" s="153" t="s">
        <v>119</v>
      </c>
      <c r="B19" s="303" t="s">
        <v>259</v>
      </c>
    </row>
    <row r="20" spans="1:2" x14ac:dyDescent="0.25">
      <c r="A20" s="153" t="s">
        <v>120</v>
      </c>
      <c r="B20" s="303" t="s">
        <v>260</v>
      </c>
    </row>
    <row r="21" spans="1:2" x14ac:dyDescent="0.25">
      <c r="A21" s="153" t="s">
        <v>121</v>
      </c>
      <c r="B21" s="303" t="s">
        <v>261</v>
      </c>
    </row>
    <row r="22" spans="1:2" x14ac:dyDescent="0.25">
      <c r="A22" s="153" t="s">
        <v>122</v>
      </c>
      <c r="B22" s="303" t="s">
        <v>262</v>
      </c>
    </row>
    <row r="23" spans="1:2" x14ac:dyDescent="0.25">
      <c r="A23" s="153" t="s">
        <v>123</v>
      </c>
      <c r="B23" s="303" t="s">
        <v>263</v>
      </c>
    </row>
    <row r="24" spans="1:2" x14ac:dyDescent="0.25">
      <c r="A24" s="153" t="s">
        <v>124</v>
      </c>
      <c r="B24" s="303" t="s">
        <v>264</v>
      </c>
    </row>
    <row r="25" spans="1:2" x14ac:dyDescent="0.25">
      <c r="A25" s="153" t="s">
        <v>125</v>
      </c>
      <c r="B25" s="303" t="s">
        <v>265</v>
      </c>
    </row>
    <row r="26" spans="1:2" x14ac:dyDescent="0.25">
      <c r="A26" s="153" t="s">
        <v>126</v>
      </c>
      <c r="B26" s="303" t="s">
        <v>266</v>
      </c>
    </row>
    <row r="27" spans="1:2" x14ac:dyDescent="0.25">
      <c r="A27" s="153" t="s">
        <v>127</v>
      </c>
      <c r="B27" s="303" t="s">
        <v>267</v>
      </c>
    </row>
    <row r="28" spans="1:2" x14ac:dyDescent="0.25">
      <c r="A28" s="153" t="s">
        <v>128</v>
      </c>
      <c r="B28" s="303" t="s">
        <v>268</v>
      </c>
    </row>
    <row r="29" spans="1:2" x14ac:dyDescent="0.25">
      <c r="A29" s="153" t="s">
        <v>129</v>
      </c>
      <c r="B29" s="303" t="s">
        <v>269</v>
      </c>
    </row>
    <row r="30" spans="1:2" x14ac:dyDescent="0.25">
      <c r="A30" s="153" t="s">
        <v>130</v>
      </c>
      <c r="B30" s="303" t="s">
        <v>270</v>
      </c>
    </row>
    <row r="31" spans="1:2" x14ac:dyDescent="0.25">
      <c r="A31" s="153" t="s">
        <v>131</v>
      </c>
      <c r="B31" s="303" t="s">
        <v>271</v>
      </c>
    </row>
    <row r="32" spans="1:2" x14ac:dyDescent="0.25">
      <c r="A32" s="153" t="s">
        <v>132</v>
      </c>
      <c r="B32" s="303" t="s">
        <v>272</v>
      </c>
    </row>
    <row r="33" spans="1:2" x14ac:dyDescent="0.25">
      <c r="A33" s="153" t="s">
        <v>133</v>
      </c>
      <c r="B33" s="303" t="s">
        <v>273</v>
      </c>
    </row>
    <row r="34" spans="1:2" x14ac:dyDescent="0.25">
      <c r="A34" s="153" t="s">
        <v>134</v>
      </c>
      <c r="B34" s="303" t="s">
        <v>274</v>
      </c>
    </row>
    <row r="35" spans="1:2" x14ac:dyDescent="0.25">
      <c r="A35" s="153" t="s">
        <v>135</v>
      </c>
      <c r="B35" s="303" t="s">
        <v>275</v>
      </c>
    </row>
    <row r="36" spans="1:2" x14ac:dyDescent="0.25">
      <c r="A36" s="153" t="s">
        <v>136</v>
      </c>
      <c r="B36" s="303" t="s">
        <v>276</v>
      </c>
    </row>
    <row r="37" spans="1:2" x14ac:dyDescent="0.25">
      <c r="A37" s="153" t="s">
        <v>137</v>
      </c>
      <c r="B37" s="303" t="s">
        <v>277</v>
      </c>
    </row>
    <row r="38" spans="1:2" x14ac:dyDescent="0.25">
      <c r="A38" s="153" t="s">
        <v>138</v>
      </c>
      <c r="B38" s="303" t="s">
        <v>278</v>
      </c>
    </row>
    <row r="39" spans="1:2" x14ac:dyDescent="0.25">
      <c r="A39" s="153" t="s">
        <v>139</v>
      </c>
      <c r="B39" s="303" t="s">
        <v>279</v>
      </c>
    </row>
    <row r="40" spans="1:2" x14ac:dyDescent="0.25">
      <c r="A40" s="153" t="s">
        <v>140</v>
      </c>
      <c r="B40" s="303" t="s">
        <v>280</v>
      </c>
    </row>
    <row r="41" spans="1:2" x14ac:dyDescent="0.25">
      <c r="A41" s="153" t="s">
        <v>141</v>
      </c>
      <c r="B41" s="303" t="s">
        <v>281</v>
      </c>
    </row>
    <row r="42" spans="1:2" x14ac:dyDescent="0.25">
      <c r="A42" s="153" t="s">
        <v>142</v>
      </c>
      <c r="B42" s="303" t="s">
        <v>282</v>
      </c>
    </row>
    <row r="43" spans="1:2" x14ac:dyDescent="0.25">
      <c r="A43" s="153" t="s">
        <v>143</v>
      </c>
      <c r="B43" s="303" t="s">
        <v>283</v>
      </c>
    </row>
    <row r="44" spans="1:2" x14ac:dyDescent="0.25">
      <c r="A44" s="153" t="s">
        <v>144</v>
      </c>
      <c r="B44" s="303" t="s">
        <v>284</v>
      </c>
    </row>
    <row r="45" spans="1:2" x14ac:dyDescent="0.25">
      <c r="A45" s="153" t="s">
        <v>145</v>
      </c>
      <c r="B45" s="303" t="s">
        <v>285</v>
      </c>
    </row>
    <row r="46" spans="1:2" x14ac:dyDescent="0.25">
      <c r="A46" s="153" t="s">
        <v>146</v>
      </c>
      <c r="B46" s="303" t="s">
        <v>286</v>
      </c>
    </row>
    <row r="47" spans="1:2" x14ac:dyDescent="0.25">
      <c r="A47" s="153" t="s">
        <v>147</v>
      </c>
      <c r="B47" s="303" t="s">
        <v>287</v>
      </c>
    </row>
    <row r="48" spans="1:2" x14ac:dyDescent="0.25">
      <c r="A48" s="153" t="s">
        <v>148</v>
      </c>
      <c r="B48" s="303" t="s">
        <v>288</v>
      </c>
    </row>
    <row r="49" spans="1:2" x14ac:dyDescent="0.25">
      <c r="A49" s="153" t="s">
        <v>149</v>
      </c>
      <c r="B49" s="303" t="s">
        <v>289</v>
      </c>
    </row>
    <row r="50" spans="1:2" x14ac:dyDescent="0.25">
      <c r="A50" s="153" t="s">
        <v>150</v>
      </c>
      <c r="B50" s="303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Ford, Laurie</cp:lastModifiedBy>
  <cp:lastPrinted>2020-05-12T15:41:53Z</cp:lastPrinted>
  <dcterms:created xsi:type="dcterms:W3CDTF">2020-04-14T23:06:16Z</dcterms:created>
  <dcterms:modified xsi:type="dcterms:W3CDTF">2020-06-12T18:48:47Z</dcterms:modified>
</cp:coreProperties>
</file>