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ttps://libertymutual-my.sharepoint.com/personal/lorraine_alves_libertymutual_com/Documents/Desktop/CA Premium Refund Responses - 4-2021/NAS &amp; LMFIC/UPdated Template Q1 2021/"/>
    </mc:Choice>
  </mc:AlternateContent>
  <xr:revisionPtr revIDLastSave="0" documentId="8_{4C4E8A6D-96CF-4F80-A34B-2A3772439C3F}" xr6:coauthVersionLast="44" xr6:coauthVersionMax="44" xr10:uidLastSave="{00000000-0000-0000-0000-000000000000}"/>
  <bookViews>
    <workbookView xWindow="28680" yWindow="-120" windowWidth="29040" windowHeight="15990" tabRatio="700" xr2:uid="{00000000-000D-0000-FFFF-FFFF00000000}"/>
  </bookViews>
  <sheets>
    <sheet name="Cover Page" sheetId="6" r:id="rId1"/>
    <sheet name="Questionnaire" sheetId="5" r:id="rId2"/>
    <sheet name="Explanatory Memo Comm Liability" sheetId="19" r:id="rId3"/>
    <sheet name="Explanatory Memo MedMal" sheetId="25" r:id="rId4"/>
    <sheet name="Worksheet" sheetId="8" r:id="rId5"/>
    <sheet name="LineInfo" sheetId="23" state="hidden" r:id="rId6"/>
    <sheet name="Company" sheetId="7" state="hidden" r:id="rId7"/>
    <sheet name="QuestData" sheetId="17" state="hidden" r:id="rId8"/>
    <sheet name="State Code" sheetId="9" state="hidden" r:id="rId9"/>
  </sheets>
  <definedNames>
    <definedName name="_xlnm._FilterDatabase" localSheetId="4"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5" l="1"/>
  <c r="E6" i="25"/>
  <c r="N4" i="25"/>
  <c r="E4" i="25"/>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<sst xmlns="http://schemas.openxmlformats.org/spreadsheetml/2006/main" count="545" uniqueCount="367">
  <si>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</si>
  <si>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</si>
  <si>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</si>
  <si>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</si>
  <si>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</si>
  <si>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</si>
  <si>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</si>
  <si>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</si>
  <si>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</si>
  <si>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</si>
  <si>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</si>
  <si>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</si>
  <si>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</si>
  <si>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</si>
  <si>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</si>
  <si>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</si>
  <si>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</si>
  <si>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</si>
  <si>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</si>
  <si>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</si>
  <si>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</si>
  <si>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</si>
  <si>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</si>
  <si>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</si>
  <si>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</si>
  <si>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</si>
  <si>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</si>
  <si>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</si>
  <si>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</si>
  <si>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</si>
  <si>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</si>
  <si>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</si>
  <si>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</si>
  <si>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</si>
  <si>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</si>
  <si>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</si>
  <si>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</si>
  <si>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</si>
  <si>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</si>
  <si>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</si>
  <si>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</si>
  <si>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</si>
  <si>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</si>
  <si>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</si>
  <si>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</si>
  <si>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</si>
  <si>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</si>
  <si>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</si>
  <si>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</si>
  <si>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</si>
  <si>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</si>
  <si>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</si>
  <si>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</si>
  <si>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</si>
  <si>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</si>
  <si>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</si>
  <si>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</si>
  <si>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</si>
  <si>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</si>
  <si>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</si>
  <si>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</si>
  <si>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</si>
  <si>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</si>
  <si>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</si>
  <si>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</si>
  <si>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</si>
  <si>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</si>
  <si>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</si>
  <si>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</si>
  <si>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</si>
  <si>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</si>
  <si>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</si>
  <si>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</si>
  <si>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</si>
  <si>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</si>
  <si>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</si>
  <si>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</si>
  <si>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</si>
  <si>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</si>
  <si>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</si>
  <si>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</si>
  <si>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</si>
  <si>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</si>
  <si>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</si>
  <si>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</si>
  <si>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</si>
  <si>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</si>
  <si>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</si>
  <si>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</si>
  <si>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</si>
  <si>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</si>
  <si>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</si>
  <si>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</si>
  <si>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</si>
  <si>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</si>
  <si>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</si>
  <si>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</si>
  <si>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</si>
  <si>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</si>
  <si>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</si>
  <si>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</si>
  <si>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</si>
  <si>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</si>
  <si>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</si>
  <si>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</si>
  <si>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</si>
  <si>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</si>
  <si>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</si>
  <si>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</si>
  <si>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</si>
  <si>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</si>
  <si>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</si>
  <si>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</si>
  <si>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</si>
  <si>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</si>
  <si>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</si>
  <si>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</si>
  <si>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</si>
  <si>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</si>
  <si>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</si>
  <si>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</si>
  <si>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</si>
  <si>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</si>
  <si>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</si>
  <si>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</si>
  <si>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</si>
  <si>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</si>
  <si>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</si>
  <si>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</si>
  <si>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</si>
  <si>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</si>
  <si>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</si>
  <si>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</si>
  <si>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</si>
  <si>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</si>
  <si>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</si>
  <si>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</si>
  <si>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</si>
  <si>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</si>
  <si>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</si>
  <si>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</si>
  <si>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</si>
  <si>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</si>
  <si>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</si>
  <si>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</si>
  <si>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</si>
  <si>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</si>
  <si>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</si>
  <si>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</si>
  <si>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</si>
  <si>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</si>
  <si>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</si>
  <si>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</si>
  <si>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</si>
  <si>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</si>
  <si>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</si>
  <si>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</si>
  <si>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</si>
  <si>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</si>
  <si>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</si>
  <si>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</si>
  <si>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</si>
  <si>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</si>
  <si>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</si>
  <si>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</si>
  <si>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</si>
  <si>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</si>
  <si>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</si>
  <si>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</si>
  <si>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</si>
  <si>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</si>
  <si>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</si>
  <si>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</si>
  <si>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</si>
  <si>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</si>
  <si>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</si>
  <si>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</si>
  <si>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</si>
  <si>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</si>
  <si>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</si>
  <si>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</si>
  <si>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</si>
  <si>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</si>
  <si>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</si>
  <si>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</si>
  <si>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</si>
  <si>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</si>
  <si>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</si>
  <si>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</si>
  <si>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</si>
  <si>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</si>
  <si>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</si>
  <si>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</si>
  <si>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</si>
  <si>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</si>
  <si>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</si>
  <si>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</si>
  <si>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</si>
  <si>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</si>
  <si>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</si>
  <si>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</si>
  <si>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</si>
  <si>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</si>
  <si>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</si>
  <si>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</si>
  <si>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</si>
  <si>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</si>
  <si>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</si>
  <si>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</si>
  <si>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</si>
  <si>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</si>
  <si>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</si>
  <si>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</si>
  <si>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</si>
  <si>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</si>
  <si>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</si>
  <si>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</si>
  <si>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</si>
  <si>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</si>
  <si>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</si>
  <si>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</si>
  <si>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</si>
  <si>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</si>
  <si>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</si>
  <si>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</si>
  <si>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</si>
  <si>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</si>
  <si>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</si>
  <si>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</si>
  <si>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</si>
  <si>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</si>
  <si>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</si>
  <si>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</si>
  <si>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</si>
  <si>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</si>
  <si>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</si>
  <si>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</si>
  <si>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</si>
  <si>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</si>
  <si>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</si>
  <si>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</si>
  <si>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</si>
  <si>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</si>
  <si>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</si>
  <si>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</si>
  <si>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</si>
  <si>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</si>
  <si>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</si>
  <si>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</si>
  <si>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</si>
  <si>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</si>
  <si>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</si>
  <si>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</si>
  <si>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</si>
  <si>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</si>
  <si>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</si>
  <si>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</si>
  <si>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</si>
  <si>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</si>
  <si>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</si>
  <si>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</si>
  <si>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</si>
  <si>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</si>
  <si>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</si>
  <si>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</si>
  <si>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</si>
  <si>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</si>
  <si>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</si>
  <si>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</si>
  <si>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</si>
  <si>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</si>
  <si>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</si>
  <si>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</si>
  <si>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</si>
  <si>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</si>
  <si>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</si>
  <si>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</si>
  <si>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</si>
  <si>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</si>
  <si>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</si>
  <si>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</si>
  <si>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</si>
  <si>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</si>
  <si>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</si>
  <si>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</si>
  <si>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</si>
  <si>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</si>
  <si>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</si>
  <si>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</si>
  <si>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</si>
  <si>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</si>
  <si>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</si>
  <si>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</si>
  <si>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</si>
  <si>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</si>
  <si>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</si>
  <si>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</si>
  <si>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</si>
  <si>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</si>
  <si>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</si>
  <si>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</si>
  <si>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</si>
  <si>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</si>
  <si>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</si>
  <si>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</si>
  <si>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</si>
  <si>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</si>
  <si>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</si>
  <si>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</si>
  <si>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</si>
  <si>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</si>
  <si>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</si>
  <si>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</si>
  <si>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</si>
  <si>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</si>
  <si>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</si>
  <si>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</si>
  <si>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</si>
  <si>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</si>
  <si>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</si>
  <si>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</si>
  <si>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</si>
  <si>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</si>
  <si>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</si>
  <si>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</si>
  <si>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</si>
  <si>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</si>
  <si>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</si>
  <si>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</si>
  <si>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</si>
  <si>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</si>
  <si>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</si>
  <si>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</si>
  <si>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</si>
  <si>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</si>
  <si>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</si>
  <si>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</si>
  <si>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</si>
  <si>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</si>
  <si>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</si>
  <si>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</si>
  <si>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</si>
  <si>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</si>
  <si>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</si>
  <si>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</si>
  <si>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</si>
  <si>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</si>
  <si>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</si>
  <si>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</si>
  <si>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</si>
  <si>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</si>
  <si>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</si>
  <si>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</si>
  <si>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Liberty Mutual Group</t>
  </si>
  <si>
    <t>175 Berkeley Street</t>
  </si>
  <si>
    <t>Boston</t>
  </si>
  <si>
    <t>Maria Andriotis</t>
  </si>
  <si>
    <t>212-208-4111</t>
  </si>
  <si>
    <t>Director of State Filings</t>
  </si>
  <si>
    <t>maria.andriotis@libertymutual.com</t>
  </si>
  <si>
    <t>Lorraine Alves</t>
  </si>
  <si>
    <t>617-654-3739</t>
  </si>
  <si>
    <t>Director, Compliance</t>
  </si>
  <si>
    <t>lorraine.alves@libertymutual.com</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</si>
  <si>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</si>
  <si>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Liberty Insurance Underwriters Inc.</t>
  </si>
  <si>
    <t xml:space="preserve">Our Medical Malpractice admitted business covers many areas of the healthcare industry.  We have three program administrators that write different segments:
1. Allied healthcare workers such us nurse practitioners, registered nurses, dental hygienists, athletic trainers, pharmacists, optometrists. Program administrator is Mercer Benefits Administration LLC.
2. Home health care agencies.  Program administrator is AmWINs Program Underwriters Inc.
3. Individual psychiatrists.  Program administrator is Contemporary Insurance Services Inc.
The California Shelter in Place order has resulted in the closure or shifting of non-essential business as well as potential increase in utilization for essential professionals.  The impacts have varied greatly depending upon the type of work. Allied healthcare workers such as Nurse Practitioners and Registered Nurses may see an increase in hours resulting from staff shortage in healthcare facilities. Professions such as dental hygiene and optometry will be adversely impacted by the order given the non-essential nature of the business and inability to utilize telehealth. Others such as Psychiatrists and Speech Therapist may shift their business model to telehealth with minimal impact to their hours. Home health agencies have seen exposure decrease depending on where services are provided. Rehabilitation services to long term care facilities may see a decrease due to limitations of visitors. Skilled care to homes may be down due to elimination of elective surgeries but stagnant for critical ongoing care related to trachs and ventilators. Home care may see a decrease in instances where family members live with the clients and the caretaker services are no longer required. Psychiatrists have minimized impact by shifting to telehealth during the shelter in place. 
Overall, given the low volume and occurrence-based nature of our business in California, there are no trends that can be credibly discerned from claims and exposure data.  However, we wanted to take actions to help those specifically working in the medical profession, recognizing the outsized role they play in responding to the pandemic.
Given the limited data and nature of the healthcare industry, we have judgmentally selected a decrease in frequency of -25%, and no change in the severity of claims.  We attribute most of the frequency decline to people postponing non-essential medical treatment.  We do expect a frequency increase later in the year as the economy opens back up and people increase utilization of non-essential treatments. Our calculations support a premium refund of 10% off the annual premium to professions that have been adversely impacted. Since not all policyholders are impacted, communication was sent to all Insureds requesting that they opt-in to receive a premium refund of 10%.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</si>
</sst>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0" fontId="0" fillId="0" borderId="0" xfId="0" applyAlignment="1">
      <alignment horizontal="left" vertical="top"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checked="Checked"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checked="Checked"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maria.andriotis@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insurance.ca.gov/0250-insurers/0500-legal-info/0200-regulations/cic100-124.cf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2" workbookViewId="0">
      <selection activeCell="L9" sqref="L9"/>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349</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365</v>
      </c>
      <c r="C9" s="264"/>
      <c r="D9" s="264"/>
      <c r="E9" s="264"/>
      <c r="F9" s="264"/>
      <c r="G9" s="264"/>
      <c r="H9" s="264"/>
      <c r="I9" s="264"/>
      <c r="J9" s="14"/>
      <c r="K9" s="15"/>
      <c r="L9" s="281">
        <v>19917</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353</v>
      </c>
      <c r="C13" s="264"/>
      <c r="D13" s="264"/>
      <c r="E13" s="264"/>
      <c r="F13" s="264"/>
      <c r="G13" s="264"/>
      <c r="H13" s="264"/>
      <c r="I13" s="264"/>
      <c r="J13" s="20"/>
      <c r="K13" s="21"/>
      <c r="L13" s="281">
        <v>111</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255</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357</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83" t="s">
        <v>359</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360</v>
      </c>
      <c r="C42" s="264"/>
      <c r="D42" s="264"/>
      <c r="E42" s="264"/>
      <c r="F42" s="264"/>
      <c r="G42" s="264"/>
      <c r="H42" s="36"/>
      <c r="I42" s="280" t="s">
        <v>361</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362</v>
      </c>
      <c r="C46" s="264"/>
      <c r="D46" s="264"/>
      <c r="E46" s="264"/>
      <c r="F46" s="264"/>
      <c r="G46" s="264"/>
      <c r="H46" s="22"/>
      <c r="I46" s="278" t="s">
        <v>363</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344</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4DCD9ACA-E5DE-4E1E-852D-DE8AB6CE3167}"/>
    <hyperlink ref="I46" r:id="rId2" xr:uid="{087E981C-2780-479B-B443-8F28DFCEC45C}"/>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61" zoomScale="120" zoomScaleNormal="120" workbookViewId="0">
      <selection activeCell="I90" sqref="I90"/>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314</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Liberty Insurance Underwriters Inc.</v>
      </c>
      <c r="F4" s="336"/>
      <c r="G4" s="115"/>
      <c r="H4" s="115"/>
      <c r="I4" s="115"/>
      <c r="J4" s="116"/>
      <c r="L4" s="76" t="s">
        <v>55</v>
      </c>
      <c r="M4" s="164">
        <f>'Cover Page'!L9</f>
        <v>19917</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36"/>
      <c r="G6" s="115"/>
      <c r="H6" s="115"/>
      <c r="I6" s="115"/>
      <c r="J6" s="116"/>
      <c r="L6" s="76" t="s">
        <v>56</v>
      </c>
      <c r="M6" s="164">
        <f>'Cover Page'!L13</f>
        <v>111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1</v>
      </c>
      <c r="O17" s="107" t="s">
        <v>96</v>
      </c>
      <c r="Q17" s="142"/>
      <c r="R17" s="142"/>
      <c r="S17" s="142"/>
      <c r="T17" s="142"/>
      <c r="U17" s="210">
        <f t="shared" si="0"/>
        <v>1</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351</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0"/>
      <c r="F37" s="361"/>
      <c r="G37" s="226"/>
      <c r="H37" s="226"/>
      <c r="I37" s="226"/>
      <c r="J37" s="226"/>
      <c r="K37" s="226"/>
      <c r="L37" s="101"/>
    </row>
    <row r="38" spans="1:39" ht="12.95" customHeight="1" x14ac:dyDescent="0.25">
      <c r="A38" s="99"/>
      <c r="B38" s="68"/>
      <c r="C38" s="103"/>
      <c r="D38" s="102"/>
      <c r="E38" s="362"/>
      <c r="F38" s="36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8" t="s">
        <v>184</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8" t="s">
        <v>299</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8" t="s">
        <v>184</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8" t="s">
        <v>299</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299</v>
      </c>
      <c r="H65" s="348"/>
      <c r="I65" s="348"/>
      <c r="J65" s="348"/>
      <c r="K65" s="348"/>
      <c r="L65" s="348"/>
      <c r="M65" s="348"/>
      <c r="N65" s="142"/>
      <c r="O65" s="142"/>
      <c r="P65" s="142"/>
      <c r="Q65" s="142"/>
      <c r="R65" s="142"/>
      <c r="S65" s="142"/>
      <c r="T65" s="142"/>
      <c r="U65" s="348" t="s">
        <v>184</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1</v>
      </c>
      <c r="O73" s="146" t="b">
        <v>0</v>
      </c>
      <c r="P73" s="146" t="b">
        <v>0</v>
      </c>
      <c r="Q73" s="146" t="b">
        <v>1</v>
      </c>
      <c r="R73" s="146" t="b">
        <v>1</v>
      </c>
      <c r="S73" s="146" t="b">
        <v>0</v>
      </c>
      <c r="T73" s="146" t="b">
        <v>0</v>
      </c>
      <c r="U73" s="208">
        <f t="shared" ref="U73" si="37">N73*1</f>
        <v>1</v>
      </c>
      <c r="V73" s="208">
        <f t="shared" ref="V73" si="38">O73*1</f>
        <v>0</v>
      </c>
      <c r="W73" s="208">
        <f t="shared" ref="W73" si="39">P73*1</f>
        <v>0</v>
      </c>
      <c r="X73" s="208">
        <f t="shared" ref="X73" si="40">Q73*1</f>
        <v>1</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184</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8" t="s">
        <v>299</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0</v>
      </c>
      <c r="P81" s="152" t="b">
        <v>0</v>
      </c>
      <c r="Q81" s="152" t="b">
        <v>0</v>
      </c>
      <c r="R81" s="152" t="b">
        <v>1</v>
      </c>
      <c r="S81" s="152" t="b">
        <v>1</v>
      </c>
      <c r="T81" s="152" t="b">
        <v>0</v>
      </c>
      <c r="U81" s="208">
        <f t="shared" ref="U81" si="44">N81*1</f>
        <v>0</v>
      </c>
      <c r="V81" s="208">
        <f t="shared" ref="V81" si="45">O81*1</f>
        <v>0</v>
      </c>
      <c r="W81" s="208">
        <f t="shared" ref="W81" si="46">P81*1</f>
        <v>0</v>
      </c>
      <c r="X81" s="208">
        <f t="shared" ref="X81" si="47">Q81*1</f>
        <v>0</v>
      </c>
      <c r="Y81" s="208">
        <f t="shared" ref="Y81" si="48">R81*1</f>
        <v>1</v>
      </c>
      <c r="Z81" s="208">
        <f t="shared" ref="Z81" si="49">S81*1</f>
        <v>1</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1</v>
      </c>
      <c r="S82" s="152" t="b">
        <v>1</v>
      </c>
      <c r="T82" s="152" t="b">
        <v>0</v>
      </c>
      <c r="U82" s="208">
        <f t="shared" ref="U82:U84" si="51">N82*1</f>
        <v>0</v>
      </c>
      <c r="V82" s="208">
        <f t="shared" ref="V82:V84" si="52">O82*1</f>
        <v>0</v>
      </c>
      <c r="W82" s="208">
        <f t="shared" ref="W82:W84" si="53">P82*1</f>
        <v>0</v>
      </c>
      <c r="X82" s="208">
        <f t="shared" ref="X82:X84" si="54">Q82*1</f>
        <v>0</v>
      </c>
      <c r="Y82" s="208">
        <f t="shared" ref="Y82:Y84" si="55">R82*1</f>
        <v>1</v>
      </c>
      <c r="Z82" s="208">
        <f t="shared" ref="Z82:Z84" si="56">S82*1</f>
        <v>1</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1</v>
      </c>
      <c r="S83" s="152" t="b">
        <v>1</v>
      </c>
      <c r="T83" s="152" t="b">
        <v>0</v>
      </c>
      <c r="U83" s="208">
        <f t="shared" si="51"/>
        <v>0</v>
      </c>
      <c r="V83" s="208">
        <f t="shared" si="52"/>
        <v>0</v>
      </c>
      <c r="W83" s="208">
        <f t="shared" si="53"/>
        <v>0</v>
      </c>
      <c r="X83" s="208">
        <f t="shared" si="54"/>
        <v>0</v>
      </c>
      <c r="Y83" s="208">
        <f t="shared" si="55"/>
        <v>1</v>
      </c>
      <c r="Z83" s="208">
        <f t="shared" si="56"/>
        <v>1</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Liberty Insurance Underwriters Inc.</v>
      </c>
      <c r="F4" s="114"/>
      <c r="G4" s="114"/>
      <c r="H4" s="115"/>
      <c r="I4" s="115"/>
      <c r="J4" s="115"/>
      <c r="K4" s="116"/>
      <c r="L4" s="63"/>
      <c r="M4" s="76" t="s">
        <v>55</v>
      </c>
      <c r="N4" s="164">
        <f>'Cover Page'!L9</f>
        <v>19917</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ht="15" customHeight="1" x14ac:dyDescent="0.25">
      <c r="A14" s="257"/>
      <c r="B14" s="259"/>
      <c r="C14" s="364" t="s">
        <v>364</v>
      </c>
      <c r="D14" s="365"/>
      <c r="E14" s="365"/>
      <c r="F14" s="365"/>
      <c r="G14" s="365"/>
      <c r="H14" s="365"/>
      <c r="I14" s="365"/>
      <c r="J14" s="365"/>
      <c r="K14" s="365"/>
      <c r="L14" s="365"/>
      <c r="M14" s="366"/>
      <c r="N14" s="259"/>
    </row>
    <row r="15" spans="1:14" x14ac:dyDescent="0.25">
      <c r="A15" s="257"/>
      <c r="B15" s="259"/>
      <c r="C15" s="367"/>
      <c r="D15" s="384"/>
      <c r="E15" s="384"/>
      <c r="F15" s="384"/>
      <c r="G15" s="384"/>
      <c r="H15" s="384"/>
      <c r="I15" s="384"/>
      <c r="J15" s="384"/>
      <c r="K15" s="384"/>
      <c r="L15" s="384"/>
      <c r="M15" s="369"/>
      <c r="N15" s="259"/>
    </row>
    <row r="16" spans="1:14" x14ac:dyDescent="0.25">
      <c r="A16" s="257"/>
      <c r="B16" s="259"/>
      <c r="C16" s="367"/>
      <c r="D16" s="384"/>
      <c r="E16" s="384"/>
      <c r="F16" s="384"/>
      <c r="G16" s="384"/>
      <c r="H16" s="384"/>
      <c r="I16" s="384"/>
      <c r="J16" s="384"/>
      <c r="K16" s="384"/>
      <c r="L16" s="384"/>
      <c r="M16" s="369"/>
      <c r="N16" s="259"/>
    </row>
    <row r="17" spans="1:14" x14ac:dyDescent="0.25">
      <c r="A17" s="257"/>
      <c r="B17" s="259"/>
      <c r="C17" s="367"/>
      <c r="D17" s="384"/>
      <c r="E17" s="384"/>
      <c r="F17" s="384"/>
      <c r="G17" s="384"/>
      <c r="H17" s="384"/>
      <c r="I17" s="384"/>
      <c r="J17" s="384"/>
      <c r="K17" s="384"/>
      <c r="L17" s="384"/>
      <c r="M17" s="369"/>
      <c r="N17" s="259"/>
    </row>
    <row r="18" spans="1:14" x14ac:dyDescent="0.25">
      <c r="A18" s="257"/>
      <c r="B18" s="259"/>
      <c r="C18" s="367"/>
      <c r="D18" s="384"/>
      <c r="E18" s="384"/>
      <c r="F18" s="384"/>
      <c r="G18" s="384"/>
      <c r="H18" s="384"/>
      <c r="I18" s="384"/>
      <c r="J18" s="384"/>
      <c r="K18" s="384"/>
      <c r="L18" s="384"/>
      <c r="M18" s="369"/>
      <c r="N18" s="259"/>
    </row>
    <row r="19" spans="1:14" x14ac:dyDescent="0.25">
      <c r="A19" s="257"/>
      <c r="B19" s="259"/>
      <c r="C19" s="367"/>
      <c r="D19" s="384"/>
      <c r="E19" s="384"/>
      <c r="F19" s="384"/>
      <c r="G19" s="384"/>
      <c r="H19" s="384"/>
      <c r="I19" s="384"/>
      <c r="J19" s="384"/>
      <c r="K19" s="384"/>
      <c r="L19" s="384"/>
      <c r="M19" s="369"/>
      <c r="N19" s="259"/>
    </row>
    <row r="20" spans="1:14" x14ac:dyDescent="0.25">
      <c r="A20" s="257"/>
      <c r="B20" s="259"/>
      <c r="C20" s="367"/>
      <c r="D20" s="384"/>
      <c r="E20" s="384"/>
      <c r="F20" s="384"/>
      <c r="G20" s="384"/>
      <c r="H20" s="384"/>
      <c r="I20" s="384"/>
      <c r="J20" s="384"/>
      <c r="K20" s="384"/>
      <c r="L20" s="384"/>
      <c r="M20" s="369"/>
      <c r="N20" s="259"/>
    </row>
    <row r="21" spans="1:14" x14ac:dyDescent="0.25">
      <c r="A21" s="257"/>
      <c r="B21" s="259"/>
      <c r="C21" s="367"/>
      <c r="D21" s="384"/>
      <c r="E21" s="384"/>
      <c r="F21" s="384"/>
      <c r="G21" s="384"/>
      <c r="H21" s="384"/>
      <c r="I21" s="384"/>
      <c r="J21" s="384"/>
      <c r="K21" s="384"/>
      <c r="L21" s="384"/>
      <c r="M21" s="369"/>
      <c r="N21" s="259"/>
    </row>
    <row r="22" spans="1:14" x14ac:dyDescent="0.25">
      <c r="A22" s="257"/>
      <c r="B22" s="259"/>
      <c r="C22" s="367"/>
      <c r="D22" s="384"/>
      <c r="E22" s="384"/>
      <c r="F22" s="384"/>
      <c r="G22" s="384"/>
      <c r="H22" s="384"/>
      <c r="I22" s="384"/>
      <c r="J22" s="384"/>
      <c r="K22" s="384"/>
      <c r="L22" s="384"/>
      <c r="M22" s="369"/>
      <c r="N22" s="259"/>
    </row>
    <row r="23" spans="1:14" x14ac:dyDescent="0.25">
      <c r="A23" s="257"/>
      <c r="B23" s="259"/>
      <c r="C23" s="370"/>
      <c r="D23" s="371"/>
      <c r="E23" s="371"/>
      <c r="F23" s="371"/>
      <c r="G23" s="371"/>
      <c r="H23" s="371"/>
      <c r="I23" s="371"/>
      <c r="J23" s="371"/>
      <c r="K23" s="371"/>
      <c r="L23" s="371"/>
      <c r="M23" s="372"/>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4"/>
      <c r="D33" s="365"/>
      <c r="E33" s="365"/>
      <c r="F33" s="365"/>
      <c r="G33" s="365"/>
      <c r="H33" s="365"/>
      <c r="I33" s="365"/>
      <c r="J33" s="365"/>
      <c r="K33" s="365"/>
      <c r="L33" s="365"/>
      <c r="M33" s="366"/>
      <c r="N33" s="259"/>
    </row>
    <row r="34" spans="1:14" x14ac:dyDescent="0.25">
      <c r="A34" s="257"/>
      <c r="B34" s="258"/>
      <c r="C34" s="367"/>
      <c r="D34" s="368"/>
      <c r="E34" s="368"/>
      <c r="F34" s="368"/>
      <c r="G34" s="368"/>
      <c r="H34" s="368"/>
      <c r="I34" s="368"/>
      <c r="J34" s="368"/>
      <c r="K34" s="368"/>
      <c r="L34" s="368"/>
      <c r="M34" s="369"/>
      <c r="N34" s="259"/>
    </row>
    <row r="35" spans="1:14" x14ac:dyDescent="0.25">
      <c r="A35" s="257"/>
      <c r="B35" s="258"/>
      <c r="C35" s="367"/>
      <c r="D35" s="368"/>
      <c r="E35" s="368"/>
      <c r="F35" s="368"/>
      <c r="G35" s="368"/>
      <c r="H35" s="368"/>
      <c r="I35" s="368"/>
      <c r="J35" s="368"/>
      <c r="K35" s="368"/>
      <c r="L35" s="368"/>
      <c r="M35" s="369"/>
      <c r="N35" s="259"/>
    </row>
    <row r="36" spans="1:14" x14ac:dyDescent="0.25">
      <c r="A36" s="257"/>
      <c r="B36" s="258"/>
      <c r="C36" s="367"/>
      <c r="D36" s="368"/>
      <c r="E36" s="368"/>
      <c r="F36" s="368"/>
      <c r="G36" s="368"/>
      <c r="H36" s="368"/>
      <c r="I36" s="368"/>
      <c r="J36" s="368"/>
      <c r="K36" s="368"/>
      <c r="L36" s="368"/>
      <c r="M36" s="369"/>
      <c r="N36" s="259"/>
    </row>
    <row r="37" spans="1:14" x14ac:dyDescent="0.25">
      <c r="A37" s="257"/>
      <c r="B37" s="258"/>
      <c r="C37" s="367"/>
      <c r="D37" s="368"/>
      <c r="E37" s="368"/>
      <c r="F37" s="368"/>
      <c r="G37" s="368"/>
      <c r="H37" s="368"/>
      <c r="I37" s="368"/>
      <c r="J37" s="368"/>
      <c r="K37" s="368"/>
      <c r="L37" s="368"/>
      <c r="M37" s="369"/>
      <c r="N37" s="259"/>
    </row>
    <row r="38" spans="1:14" x14ac:dyDescent="0.25">
      <c r="A38" s="257"/>
      <c r="B38" s="258"/>
      <c r="C38" s="367"/>
      <c r="D38" s="368"/>
      <c r="E38" s="368"/>
      <c r="F38" s="368"/>
      <c r="G38" s="368"/>
      <c r="H38" s="368"/>
      <c r="I38" s="368"/>
      <c r="J38" s="368"/>
      <c r="K38" s="368"/>
      <c r="L38" s="368"/>
      <c r="M38" s="369"/>
      <c r="N38" s="259"/>
    </row>
    <row r="39" spans="1:14" x14ac:dyDescent="0.25">
      <c r="A39" s="257"/>
      <c r="B39" s="258"/>
      <c r="C39" s="367"/>
      <c r="D39" s="368"/>
      <c r="E39" s="368"/>
      <c r="F39" s="368"/>
      <c r="G39" s="368"/>
      <c r="H39" s="368"/>
      <c r="I39" s="368"/>
      <c r="J39" s="368"/>
      <c r="K39" s="368"/>
      <c r="L39" s="368"/>
      <c r="M39" s="369"/>
      <c r="N39" s="259"/>
    </row>
    <row r="40" spans="1:14" x14ac:dyDescent="0.25">
      <c r="A40" s="257"/>
      <c r="B40" s="258"/>
      <c r="C40" s="367"/>
      <c r="D40" s="368"/>
      <c r="E40" s="368"/>
      <c r="F40" s="368"/>
      <c r="G40" s="368"/>
      <c r="H40" s="368"/>
      <c r="I40" s="368"/>
      <c r="J40" s="368"/>
      <c r="K40" s="368"/>
      <c r="L40" s="368"/>
      <c r="M40" s="369"/>
      <c r="N40" s="259"/>
    </row>
    <row r="41" spans="1:14" x14ac:dyDescent="0.25">
      <c r="A41" s="257"/>
      <c r="B41" s="258"/>
      <c r="C41" s="367"/>
      <c r="D41" s="368"/>
      <c r="E41" s="368"/>
      <c r="F41" s="368"/>
      <c r="G41" s="368"/>
      <c r="H41" s="368"/>
      <c r="I41" s="368"/>
      <c r="J41" s="368"/>
      <c r="K41" s="368"/>
      <c r="L41" s="368"/>
      <c r="M41" s="369"/>
      <c r="N41" s="259"/>
    </row>
    <row r="42" spans="1:14" x14ac:dyDescent="0.25">
      <c r="A42" s="257"/>
      <c r="B42" s="258"/>
      <c r="C42" s="367"/>
      <c r="D42" s="368"/>
      <c r="E42" s="368"/>
      <c r="F42" s="368"/>
      <c r="G42" s="368"/>
      <c r="H42" s="368"/>
      <c r="I42" s="368"/>
      <c r="J42" s="368"/>
      <c r="K42" s="368"/>
      <c r="L42" s="368"/>
      <c r="M42" s="369"/>
      <c r="N42" s="259"/>
    </row>
    <row r="43" spans="1:14" x14ac:dyDescent="0.25">
      <c r="A43" s="257"/>
      <c r="B43" s="258"/>
      <c r="C43" s="367"/>
      <c r="D43" s="368"/>
      <c r="E43" s="368"/>
      <c r="F43" s="368"/>
      <c r="G43" s="368"/>
      <c r="H43" s="368"/>
      <c r="I43" s="368"/>
      <c r="J43" s="368"/>
      <c r="K43" s="368"/>
      <c r="L43" s="368"/>
      <c r="M43" s="369"/>
      <c r="N43" s="259"/>
    </row>
    <row r="44" spans="1:14" x14ac:dyDescent="0.25">
      <c r="A44" s="257"/>
      <c r="B44" s="258"/>
      <c r="C44" s="367"/>
      <c r="D44" s="368"/>
      <c r="E44" s="368"/>
      <c r="F44" s="368"/>
      <c r="G44" s="368"/>
      <c r="H44" s="368"/>
      <c r="I44" s="368"/>
      <c r="J44" s="368"/>
      <c r="K44" s="368"/>
      <c r="L44" s="368"/>
      <c r="M44" s="369"/>
      <c r="N44" s="259"/>
    </row>
    <row r="45" spans="1:14" x14ac:dyDescent="0.25">
      <c r="A45" s="257"/>
      <c r="B45" s="258"/>
      <c r="C45" s="367"/>
      <c r="D45" s="368"/>
      <c r="E45" s="368"/>
      <c r="F45" s="368"/>
      <c r="G45" s="368"/>
      <c r="H45" s="368"/>
      <c r="I45" s="368"/>
      <c r="J45" s="368"/>
      <c r="K45" s="368"/>
      <c r="L45" s="368"/>
      <c r="M45" s="369"/>
      <c r="N45" s="259"/>
    </row>
    <row r="46" spans="1:14" x14ac:dyDescent="0.25">
      <c r="A46" s="257"/>
      <c r="B46" s="258"/>
      <c r="C46" s="367"/>
      <c r="D46" s="368"/>
      <c r="E46" s="368"/>
      <c r="F46" s="368"/>
      <c r="G46" s="368"/>
      <c r="H46" s="368"/>
      <c r="I46" s="368"/>
      <c r="J46" s="368"/>
      <c r="K46" s="368"/>
      <c r="L46" s="368"/>
      <c r="M46" s="369"/>
      <c r="N46" s="259"/>
    </row>
    <row r="47" spans="1:14" x14ac:dyDescent="0.25">
      <c r="A47" s="257"/>
      <c r="B47" s="258"/>
      <c r="C47" s="367"/>
      <c r="D47" s="368"/>
      <c r="E47" s="368"/>
      <c r="F47" s="368"/>
      <c r="G47" s="368"/>
      <c r="H47" s="368"/>
      <c r="I47" s="368"/>
      <c r="J47" s="368"/>
      <c r="K47" s="368"/>
      <c r="L47" s="368"/>
      <c r="M47" s="369"/>
      <c r="N47" s="259"/>
    </row>
    <row r="48" spans="1:14" x14ac:dyDescent="0.25">
      <c r="A48" s="257"/>
      <c r="B48" s="258"/>
      <c r="C48" s="367"/>
      <c r="D48" s="368"/>
      <c r="E48" s="368"/>
      <c r="F48" s="368"/>
      <c r="G48" s="368"/>
      <c r="H48" s="368"/>
      <c r="I48" s="368"/>
      <c r="J48" s="368"/>
      <c r="K48" s="368"/>
      <c r="L48" s="368"/>
      <c r="M48" s="369"/>
      <c r="N48" s="259"/>
    </row>
    <row r="49" spans="1:14" x14ac:dyDescent="0.25">
      <c r="A49" s="257"/>
      <c r="B49" s="258"/>
      <c r="C49" s="367"/>
      <c r="D49" s="368"/>
      <c r="E49" s="368"/>
      <c r="F49" s="368"/>
      <c r="G49" s="368"/>
      <c r="H49" s="368"/>
      <c r="I49" s="368"/>
      <c r="J49" s="368"/>
      <c r="K49" s="368"/>
      <c r="L49" s="368"/>
      <c r="M49" s="369"/>
      <c r="N49" s="259"/>
    </row>
    <row r="50" spans="1:14" x14ac:dyDescent="0.25">
      <c r="A50" s="257"/>
      <c r="B50" s="258"/>
      <c r="C50" s="367"/>
      <c r="D50" s="368"/>
      <c r="E50" s="368"/>
      <c r="F50" s="368"/>
      <c r="G50" s="368"/>
      <c r="H50" s="368"/>
      <c r="I50" s="368"/>
      <c r="J50" s="368"/>
      <c r="K50" s="368"/>
      <c r="L50" s="368"/>
      <c r="M50" s="369"/>
      <c r="N50" s="259"/>
    </row>
    <row r="51" spans="1:14" x14ac:dyDescent="0.25">
      <c r="A51" s="257"/>
      <c r="B51" s="258"/>
      <c r="C51" s="367"/>
      <c r="D51" s="368"/>
      <c r="E51" s="368"/>
      <c r="F51" s="368"/>
      <c r="G51" s="368"/>
      <c r="H51" s="368"/>
      <c r="I51" s="368"/>
      <c r="J51" s="368"/>
      <c r="K51" s="368"/>
      <c r="L51" s="368"/>
      <c r="M51" s="369"/>
      <c r="N51" s="259"/>
    </row>
    <row r="52" spans="1:14" x14ac:dyDescent="0.25">
      <c r="A52" s="257"/>
      <c r="B52" s="258"/>
      <c r="C52" s="367"/>
      <c r="D52" s="368"/>
      <c r="E52" s="368"/>
      <c r="F52" s="368"/>
      <c r="G52" s="368"/>
      <c r="H52" s="368"/>
      <c r="I52" s="368"/>
      <c r="J52" s="368"/>
      <c r="K52" s="368"/>
      <c r="L52" s="368"/>
      <c r="M52" s="369"/>
      <c r="N52" s="259"/>
    </row>
    <row r="53" spans="1:14" x14ac:dyDescent="0.25">
      <c r="A53" s="257"/>
      <c r="B53" s="258"/>
      <c r="C53" s="367"/>
      <c r="D53" s="368"/>
      <c r="E53" s="368"/>
      <c r="F53" s="368"/>
      <c r="G53" s="368"/>
      <c r="H53" s="368"/>
      <c r="I53" s="368"/>
      <c r="J53" s="368"/>
      <c r="K53" s="368"/>
      <c r="L53" s="368"/>
      <c r="M53" s="369"/>
      <c r="N53" s="259"/>
    </row>
    <row r="54" spans="1:14" x14ac:dyDescent="0.25">
      <c r="A54" s="257"/>
      <c r="B54" s="258"/>
      <c r="C54" s="367"/>
      <c r="D54" s="368"/>
      <c r="E54" s="368"/>
      <c r="F54" s="368"/>
      <c r="G54" s="368"/>
      <c r="H54" s="368"/>
      <c r="I54" s="368"/>
      <c r="J54" s="368"/>
      <c r="K54" s="368"/>
      <c r="L54" s="368"/>
      <c r="M54" s="369"/>
      <c r="N54" s="259"/>
    </row>
    <row r="55" spans="1:14" x14ac:dyDescent="0.25">
      <c r="A55" s="257"/>
      <c r="B55" s="258"/>
      <c r="C55" s="367"/>
      <c r="D55" s="368"/>
      <c r="E55" s="368"/>
      <c r="F55" s="368"/>
      <c r="G55" s="368"/>
      <c r="H55" s="368"/>
      <c r="I55" s="368"/>
      <c r="J55" s="368"/>
      <c r="K55" s="368"/>
      <c r="L55" s="368"/>
      <c r="M55" s="369"/>
      <c r="N55" s="259"/>
    </row>
    <row r="56" spans="1:14" x14ac:dyDescent="0.25">
      <c r="A56" s="257"/>
      <c r="B56" s="258"/>
      <c r="C56" s="367"/>
      <c r="D56" s="368"/>
      <c r="E56" s="368"/>
      <c r="F56" s="368"/>
      <c r="G56" s="368"/>
      <c r="H56" s="368"/>
      <c r="I56" s="368"/>
      <c r="J56" s="368"/>
      <c r="K56" s="368"/>
      <c r="L56" s="368"/>
      <c r="M56" s="369"/>
      <c r="N56" s="259"/>
    </row>
    <row r="57" spans="1:14" x14ac:dyDescent="0.25">
      <c r="A57" s="257"/>
      <c r="B57" s="258"/>
      <c r="C57" s="367"/>
      <c r="D57" s="368"/>
      <c r="E57" s="368"/>
      <c r="F57" s="368"/>
      <c r="G57" s="368"/>
      <c r="H57" s="368"/>
      <c r="I57" s="368"/>
      <c r="J57" s="368"/>
      <c r="K57" s="368"/>
      <c r="L57" s="368"/>
      <c r="M57" s="369"/>
      <c r="N57" s="259"/>
    </row>
    <row r="58" spans="1:14" x14ac:dyDescent="0.25">
      <c r="A58" s="257"/>
      <c r="B58" s="258"/>
      <c r="C58" s="367"/>
      <c r="D58" s="368"/>
      <c r="E58" s="368"/>
      <c r="F58" s="368"/>
      <c r="G58" s="368"/>
      <c r="H58" s="368"/>
      <c r="I58" s="368"/>
      <c r="J58" s="368"/>
      <c r="K58" s="368"/>
      <c r="L58" s="368"/>
      <c r="M58" s="369"/>
      <c r="N58" s="259"/>
    </row>
    <row r="59" spans="1:14" x14ac:dyDescent="0.25">
      <c r="A59" s="257"/>
      <c r="B59" s="258"/>
      <c r="C59" s="367"/>
      <c r="D59" s="368"/>
      <c r="E59" s="368"/>
      <c r="F59" s="368"/>
      <c r="G59" s="368"/>
      <c r="H59" s="368"/>
      <c r="I59" s="368"/>
      <c r="J59" s="368"/>
      <c r="K59" s="368"/>
      <c r="L59" s="368"/>
      <c r="M59" s="369"/>
      <c r="N59" s="259"/>
    </row>
    <row r="60" spans="1:14" x14ac:dyDescent="0.25">
      <c r="A60" s="257"/>
      <c r="B60" s="258"/>
      <c r="C60" s="367"/>
      <c r="D60" s="368"/>
      <c r="E60" s="368"/>
      <c r="F60" s="368"/>
      <c r="G60" s="368"/>
      <c r="H60" s="368"/>
      <c r="I60" s="368"/>
      <c r="J60" s="368"/>
      <c r="K60" s="368"/>
      <c r="L60" s="368"/>
      <c r="M60" s="369"/>
      <c r="N60" s="259"/>
    </row>
    <row r="61" spans="1:14" x14ac:dyDescent="0.25">
      <c r="A61" s="257"/>
      <c r="B61" s="258"/>
      <c r="C61" s="367"/>
      <c r="D61" s="368"/>
      <c r="E61" s="368"/>
      <c r="F61" s="368"/>
      <c r="G61" s="368"/>
      <c r="H61" s="368"/>
      <c r="I61" s="368"/>
      <c r="J61" s="368"/>
      <c r="K61" s="368"/>
      <c r="L61" s="368"/>
      <c r="M61" s="369"/>
      <c r="N61" s="259"/>
    </row>
    <row r="62" spans="1:14" x14ac:dyDescent="0.25">
      <c r="A62" s="257"/>
      <c r="B62" s="258"/>
      <c r="C62" s="370"/>
      <c r="D62" s="371"/>
      <c r="E62" s="371"/>
      <c r="F62" s="371"/>
      <c r="G62" s="371"/>
      <c r="H62" s="371"/>
      <c r="I62" s="371"/>
      <c r="J62" s="371"/>
      <c r="K62" s="371"/>
      <c r="L62" s="371"/>
      <c r="M62" s="372"/>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C3DF1-B142-4BF7-BEA5-D437FFEA8AD3}">
  <sheetPr>
    <tabColor theme="9" tint="0.39997558519241921"/>
    <pageSetUpPr fitToPage="1"/>
  </sheetPr>
  <dimension ref="A1:N63"/>
  <sheetViews>
    <sheetView showGridLines="0" topLeftCell="A4" workbookViewId="0">
      <selection activeCell="P28" sqref="P28"/>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Liberty Insurance Underwriters Inc.</v>
      </c>
      <c r="F4" s="114"/>
      <c r="G4" s="114"/>
      <c r="H4" s="115"/>
      <c r="I4" s="115"/>
      <c r="J4" s="115"/>
      <c r="K4" s="116"/>
      <c r="L4" s="63"/>
      <c r="M4" s="76" t="s">
        <v>55</v>
      </c>
      <c r="N4" s="164">
        <f>'Cover Page'!L9</f>
        <v>19917</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ht="15" customHeight="1" x14ac:dyDescent="0.25">
      <c r="A14" s="257"/>
      <c r="B14" s="259"/>
      <c r="C14" s="364" t="s">
        <v>366</v>
      </c>
      <c r="D14" s="365"/>
      <c r="E14" s="365"/>
      <c r="F14" s="365"/>
      <c r="G14" s="365"/>
      <c r="H14" s="365"/>
      <c r="I14" s="365"/>
      <c r="J14" s="365"/>
      <c r="K14" s="365"/>
      <c r="L14" s="365"/>
      <c r="M14" s="366"/>
      <c r="N14" s="259"/>
    </row>
    <row r="15" spans="1:14" x14ac:dyDescent="0.25">
      <c r="A15" s="257"/>
      <c r="B15" s="259"/>
      <c r="C15" s="367"/>
      <c r="D15" s="384"/>
      <c r="E15" s="384"/>
      <c r="F15" s="384"/>
      <c r="G15" s="384"/>
      <c r="H15" s="384"/>
      <c r="I15" s="384"/>
      <c r="J15" s="384"/>
      <c r="K15" s="384"/>
      <c r="L15" s="384"/>
      <c r="M15" s="369"/>
      <c r="N15" s="259"/>
    </row>
    <row r="16" spans="1:14" x14ac:dyDescent="0.25">
      <c r="A16" s="257"/>
      <c r="B16" s="259"/>
      <c r="C16" s="367"/>
      <c r="D16" s="384"/>
      <c r="E16" s="384"/>
      <c r="F16" s="384"/>
      <c r="G16" s="384"/>
      <c r="H16" s="384"/>
      <c r="I16" s="384"/>
      <c r="J16" s="384"/>
      <c r="K16" s="384"/>
      <c r="L16" s="384"/>
      <c r="M16" s="369"/>
      <c r="N16" s="259"/>
    </row>
    <row r="17" spans="1:14" x14ac:dyDescent="0.25">
      <c r="A17" s="257"/>
      <c r="B17" s="259"/>
      <c r="C17" s="367"/>
      <c r="D17" s="384"/>
      <c r="E17" s="384"/>
      <c r="F17" s="384"/>
      <c r="G17" s="384"/>
      <c r="H17" s="384"/>
      <c r="I17" s="384"/>
      <c r="J17" s="384"/>
      <c r="K17" s="384"/>
      <c r="L17" s="384"/>
      <c r="M17" s="369"/>
      <c r="N17" s="259"/>
    </row>
    <row r="18" spans="1:14" x14ac:dyDescent="0.25">
      <c r="A18" s="257"/>
      <c r="B18" s="259"/>
      <c r="C18" s="367"/>
      <c r="D18" s="384"/>
      <c r="E18" s="384"/>
      <c r="F18" s="384"/>
      <c r="G18" s="384"/>
      <c r="H18" s="384"/>
      <c r="I18" s="384"/>
      <c r="J18" s="384"/>
      <c r="K18" s="384"/>
      <c r="L18" s="384"/>
      <c r="M18" s="369"/>
      <c r="N18" s="259"/>
    </row>
    <row r="19" spans="1:14" x14ac:dyDescent="0.25">
      <c r="A19" s="257"/>
      <c r="B19" s="259"/>
      <c r="C19" s="367"/>
      <c r="D19" s="384"/>
      <c r="E19" s="384"/>
      <c r="F19" s="384"/>
      <c r="G19" s="384"/>
      <c r="H19" s="384"/>
      <c r="I19" s="384"/>
      <c r="J19" s="384"/>
      <c r="K19" s="384"/>
      <c r="L19" s="384"/>
      <c r="M19" s="369"/>
      <c r="N19" s="259"/>
    </row>
    <row r="20" spans="1:14" x14ac:dyDescent="0.25">
      <c r="A20" s="257"/>
      <c r="B20" s="259"/>
      <c r="C20" s="367"/>
      <c r="D20" s="384"/>
      <c r="E20" s="384"/>
      <c r="F20" s="384"/>
      <c r="G20" s="384"/>
      <c r="H20" s="384"/>
      <c r="I20" s="384"/>
      <c r="J20" s="384"/>
      <c r="K20" s="384"/>
      <c r="L20" s="384"/>
      <c r="M20" s="369"/>
      <c r="N20" s="259"/>
    </row>
    <row r="21" spans="1:14" x14ac:dyDescent="0.25">
      <c r="A21" s="257"/>
      <c r="B21" s="259"/>
      <c r="C21" s="367"/>
      <c r="D21" s="384"/>
      <c r="E21" s="384"/>
      <c r="F21" s="384"/>
      <c r="G21" s="384"/>
      <c r="H21" s="384"/>
      <c r="I21" s="384"/>
      <c r="J21" s="384"/>
      <c r="K21" s="384"/>
      <c r="L21" s="384"/>
      <c r="M21" s="369"/>
      <c r="N21" s="259"/>
    </row>
    <row r="22" spans="1:14" x14ac:dyDescent="0.25">
      <c r="A22" s="257"/>
      <c r="B22" s="259"/>
      <c r="C22" s="367"/>
      <c r="D22" s="384"/>
      <c r="E22" s="384"/>
      <c r="F22" s="384"/>
      <c r="G22" s="384"/>
      <c r="H22" s="384"/>
      <c r="I22" s="384"/>
      <c r="J22" s="384"/>
      <c r="K22" s="384"/>
      <c r="L22" s="384"/>
      <c r="M22" s="369"/>
      <c r="N22" s="259"/>
    </row>
    <row r="23" spans="1:14" x14ac:dyDescent="0.25">
      <c r="A23" s="257"/>
      <c r="B23" s="259"/>
      <c r="C23" s="370"/>
      <c r="D23" s="371"/>
      <c r="E23" s="371"/>
      <c r="F23" s="371"/>
      <c r="G23" s="371"/>
      <c r="H23" s="371"/>
      <c r="I23" s="371"/>
      <c r="J23" s="371"/>
      <c r="K23" s="371"/>
      <c r="L23" s="371"/>
      <c r="M23" s="372"/>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4"/>
      <c r="D33" s="365"/>
      <c r="E33" s="365"/>
      <c r="F33" s="365"/>
      <c r="G33" s="365"/>
      <c r="H33" s="365"/>
      <c r="I33" s="365"/>
      <c r="J33" s="365"/>
      <c r="K33" s="365"/>
      <c r="L33" s="365"/>
      <c r="M33" s="366"/>
      <c r="N33" s="259"/>
    </row>
    <row r="34" spans="1:14" x14ac:dyDescent="0.25">
      <c r="A34" s="257"/>
      <c r="B34" s="258"/>
      <c r="C34" s="367"/>
      <c r="D34" s="368"/>
      <c r="E34" s="368"/>
      <c r="F34" s="368"/>
      <c r="G34" s="368"/>
      <c r="H34" s="368"/>
      <c r="I34" s="368"/>
      <c r="J34" s="368"/>
      <c r="K34" s="368"/>
      <c r="L34" s="368"/>
      <c r="M34" s="369"/>
      <c r="N34" s="259"/>
    </row>
    <row r="35" spans="1:14" x14ac:dyDescent="0.25">
      <c r="A35" s="257"/>
      <c r="B35" s="258"/>
      <c r="C35" s="367"/>
      <c r="D35" s="368"/>
      <c r="E35" s="368"/>
      <c r="F35" s="368"/>
      <c r="G35" s="368"/>
      <c r="H35" s="368"/>
      <c r="I35" s="368"/>
      <c r="J35" s="368"/>
      <c r="K35" s="368"/>
      <c r="L35" s="368"/>
      <c r="M35" s="369"/>
      <c r="N35" s="259"/>
    </row>
    <row r="36" spans="1:14" x14ac:dyDescent="0.25">
      <c r="A36" s="257"/>
      <c r="B36" s="258"/>
      <c r="C36" s="367"/>
      <c r="D36" s="368"/>
      <c r="E36" s="368"/>
      <c r="F36" s="368"/>
      <c r="G36" s="368"/>
      <c r="H36" s="368"/>
      <c r="I36" s="368"/>
      <c r="J36" s="368"/>
      <c r="K36" s="368"/>
      <c r="L36" s="368"/>
      <c r="M36" s="369"/>
      <c r="N36" s="259"/>
    </row>
    <row r="37" spans="1:14" x14ac:dyDescent="0.25">
      <c r="A37" s="257"/>
      <c r="B37" s="258"/>
      <c r="C37" s="367"/>
      <c r="D37" s="368"/>
      <c r="E37" s="368"/>
      <c r="F37" s="368"/>
      <c r="G37" s="368"/>
      <c r="H37" s="368"/>
      <c r="I37" s="368"/>
      <c r="J37" s="368"/>
      <c r="K37" s="368"/>
      <c r="L37" s="368"/>
      <c r="M37" s="369"/>
      <c r="N37" s="259"/>
    </row>
    <row r="38" spans="1:14" x14ac:dyDescent="0.25">
      <c r="A38" s="257"/>
      <c r="B38" s="258"/>
      <c r="C38" s="367"/>
      <c r="D38" s="368"/>
      <c r="E38" s="368"/>
      <c r="F38" s="368"/>
      <c r="G38" s="368"/>
      <c r="H38" s="368"/>
      <c r="I38" s="368"/>
      <c r="J38" s="368"/>
      <c r="K38" s="368"/>
      <c r="L38" s="368"/>
      <c r="M38" s="369"/>
      <c r="N38" s="259"/>
    </row>
    <row r="39" spans="1:14" x14ac:dyDescent="0.25">
      <c r="A39" s="257"/>
      <c r="B39" s="258"/>
      <c r="C39" s="367"/>
      <c r="D39" s="368"/>
      <c r="E39" s="368"/>
      <c r="F39" s="368"/>
      <c r="G39" s="368"/>
      <c r="H39" s="368"/>
      <c r="I39" s="368"/>
      <c r="J39" s="368"/>
      <c r="K39" s="368"/>
      <c r="L39" s="368"/>
      <c r="M39" s="369"/>
      <c r="N39" s="259"/>
    </row>
    <row r="40" spans="1:14" x14ac:dyDescent="0.25">
      <c r="A40" s="257"/>
      <c r="B40" s="258"/>
      <c r="C40" s="367"/>
      <c r="D40" s="368"/>
      <c r="E40" s="368"/>
      <c r="F40" s="368"/>
      <c r="G40" s="368"/>
      <c r="H40" s="368"/>
      <c r="I40" s="368"/>
      <c r="J40" s="368"/>
      <c r="K40" s="368"/>
      <c r="L40" s="368"/>
      <c r="M40" s="369"/>
      <c r="N40" s="259"/>
    </row>
    <row r="41" spans="1:14" x14ac:dyDescent="0.25">
      <c r="A41" s="257"/>
      <c r="B41" s="258"/>
      <c r="C41" s="367"/>
      <c r="D41" s="368"/>
      <c r="E41" s="368"/>
      <c r="F41" s="368"/>
      <c r="G41" s="368"/>
      <c r="H41" s="368"/>
      <c r="I41" s="368"/>
      <c r="J41" s="368"/>
      <c r="K41" s="368"/>
      <c r="L41" s="368"/>
      <c r="M41" s="369"/>
      <c r="N41" s="259"/>
    </row>
    <row r="42" spans="1:14" x14ac:dyDescent="0.25">
      <c r="A42" s="257"/>
      <c r="B42" s="258"/>
      <c r="C42" s="367"/>
      <c r="D42" s="368"/>
      <c r="E42" s="368"/>
      <c r="F42" s="368"/>
      <c r="G42" s="368"/>
      <c r="H42" s="368"/>
      <c r="I42" s="368"/>
      <c r="J42" s="368"/>
      <c r="K42" s="368"/>
      <c r="L42" s="368"/>
      <c r="M42" s="369"/>
      <c r="N42" s="259"/>
    </row>
    <row r="43" spans="1:14" x14ac:dyDescent="0.25">
      <c r="A43" s="257"/>
      <c r="B43" s="258"/>
      <c r="C43" s="367"/>
      <c r="D43" s="368"/>
      <c r="E43" s="368"/>
      <c r="F43" s="368"/>
      <c r="G43" s="368"/>
      <c r="H43" s="368"/>
      <c r="I43" s="368"/>
      <c r="J43" s="368"/>
      <c r="K43" s="368"/>
      <c r="L43" s="368"/>
      <c r="M43" s="369"/>
      <c r="N43" s="259"/>
    </row>
    <row r="44" spans="1:14" x14ac:dyDescent="0.25">
      <c r="A44" s="257"/>
      <c r="B44" s="258"/>
      <c r="C44" s="367"/>
      <c r="D44" s="368"/>
      <c r="E44" s="368"/>
      <c r="F44" s="368"/>
      <c r="G44" s="368"/>
      <c r="H44" s="368"/>
      <c r="I44" s="368"/>
      <c r="J44" s="368"/>
      <c r="K44" s="368"/>
      <c r="L44" s="368"/>
      <c r="M44" s="369"/>
      <c r="N44" s="259"/>
    </row>
    <row r="45" spans="1:14" x14ac:dyDescent="0.25">
      <c r="A45" s="257"/>
      <c r="B45" s="258"/>
      <c r="C45" s="367"/>
      <c r="D45" s="368"/>
      <c r="E45" s="368"/>
      <c r="F45" s="368"/>
      <c r="G45" s="368"/>
      <c r="H45" s="368"/>
      <c r="I45" s="368"/>
      <c r="J45" s="368"/>
      <c r="K45" s="368"/>
      <c r="L45" s="368"/>
      <c r="M45" s="369"/>
      <c r="N45" s="259"/>
    </row>
    <row r="46" spans="1:14" x14ac:dyDescent="0.25">
      <c r="A46" s="257"/>
      <c r="B46" s="258"/>
      <c r="C46" s="367"/>
      <c r="D46" s="368"/>
      <c r="E46" s="368"/>
      <c r="F46" s="368"/>
      <c r="G46" s="368"/>
      <c r="H46" s="368"/>
      <c r="I46" s="368"/>
      <c r="J46" s="368"/>
      <c r="K46" s="368"/>
      <c r="L46" s="368"/>
      <c r="M46" s="369"/>
      <c r="N46" s="259"/>
    </row>
    <row r="47" spans="1:14" x14ac:dyDescent="0.25">
      <c r="A47" s="257"/>
      <c r="B47" s="258"/>
      <c r="C47" s="367"/>
      <c r="D47" s="368"/>
      <c r="E47" s="368"/>
      <c r="F47" s="368"/>
      <c r="G47" s="368"/>
      <c r="H47" s="368"/>
      <c r="I47" s="368"/>
      <c r="J47" s="368"/>
      <c r="K47" s="368"/>
      <c r="L47" s="368"/>
      <c r="M47" s="369"/>
      <c r="N47" s="259"/>
    </row>
    <row r="48" spans="1:14" x14ac:dyDescent="0.25">
      <c r="A48" s="257"/>
      <c r="B48" s="258"/>
      <c r="C48" s="367"/>
      <c r="D48" s="368"/>
      <c r="E48" s="368"/>
      <c r="F48" s="368"/>
      <c r="G48" s="368"/>
      <c r="H48" s="368"/>
      <c r="I48" s="368"/>
      <c r="J48" s="368"/>
      <c r="K48" s="368"/>
      <c r="L48" s="368"/>
      <c r="M48" s="369"/>
      <c r="N48" s="259"/>
    </row>
    <row r="49" spans="1:14" x14ac:dyDescent="0.25">
      <c r="A49" s="257"/>
      <c r="B49" s="258"/>
      <c r="C49" s="367"/>
      <c r="D49" s="368"/>
      <c r="E49" s="368"/>
      <c r="F49" s="368"/>
      <c r="G49" s="368"/>
      <c r="H49" s="368"/>
      <c r="I49" s="368"/>
      <c r="J49" s="368"/>
      <c r="K49" s="368"/>
      <c r="L49" s="368"/>
      <c r="M49" s="369"/>
      <c r="N49" s="259"/>
    </row>
    <row r="50" spans="1:14" x14ac:dyDescent="0.25">
      <c r="A50" s="257"/>
      <c r="B50" s="258"/>
      <c r="C50" s="367"/>
      <c r="D50" s="368"/>
      <c r="E50" s="368"/>
      <c r="F50" s="368"/>
      <c r="G50" s="368"/>
      <c r="H50" s="368"/>
      <c r="I50" s="368"/>
      <c r="J50" s="368"/>
      <c r="K50" s="368"/>
      <c r="L50" s="368"/>
      <c r="M50" s="369"/>
      <c r="N50" s="259"/>
    </row>
    <row r="51" spans="1:14" x14ac:dyDescent="0.25">
      <c r="A51" s="257"/>
      <c r="B51" s="258"/>
      <c r="C51" s="367"/>
      <c r="D51" s="368"/>
      <c r="E51" s="368"/>
      <c r="F51" s="368"/>
      <c r="G51" s="368"/>
      <c r="H51" s="368"/>
      <c r="I51" s="368"/>
      <c r="J51" s="368"/>
      <c r="K51" s="368"/>
      <c r="L51" s="368"/>
      <c r="M51" s="369"/>
      <c r="N51" s="259"/>
    </row>
    <row r="52" spans="1:14" x14ac:dyDescent="0.25">
      <c r="A52" s="257"/>
      <c r="B52" s="258"/>
      <c r="C52" s="367"/>
      <c r="D52" s="368"/>
      <c r="E52" s="368"/>
      <c r="F52" s="368"/>
      <c r="G52" s="368"/>
      <c r="H52" s="368"/>
      <c r="I52" s="368"/>
      <c r="J52" s="368"/>
      <c r="K52" s="368"/>
      <c r="L52" s="368"/>
      <c r="M52" s="369"/>
      <c r="N52" s="259"/>
    </row>
    <row r="53" spans="1:14" x14ac:dyDescent="0.25">
      <c r="A53" s="257"/>
      <c r="B53" s="258"/>
      <c r="C53" s="367"/>
      <c r="D53" s="368"/>
      <c r="E53" s="368"/>
      <c r="F53" s="368"/>
      <c r="G53" s="368"/>
      <c r="H53" s="368"/>
      <c r="I53" s="368"/>
      <c r="J53" s="368"/>
      <c r="K53" s="368"/>
      <c r="L53" s="368"/>
      <c r="M53" s="369"/>
      <c r="N53" s="259"/>
    </row>
    <row r="54" spans="1:14" x14ac:dyDescent="0.25">
      <c r="A54" s="257"/>
      <c r="B54" s="258"/>
      <c r="C54" s="367"/>
      <c r="D54" s="368"/>
      <c r="E54" s="368"/>
      <c r="F54" s="368"/>
      <c r="G54" s="368"/>
      <c r="H54" s="368"/>
      <c r="I54" s="368"/>
      <c r="J54" s="368"/>
      <c r="K54" s="368"/>
      <c r="L54" s="368"/>
      <c r="M54" s="369"/>
      <c r="N54" s="259"/>
    </row>
    <row r="55" spans="1:14" x14ac:dyDescent="0.25">
      <c r="A55" s="257"/>
      <c r="B55" s="258"/>
      <c r="C55" s="367"/>
      <c r="D55" s="368"/>
      <c r="E55" s="368"/>
      <c r="F55" s="368"/>
      <c r="G55" s="368"/>
      <c r="H55" s="368"/>
      <c r="I55" s="368"/>
      <c r="J55" s="368"/>
      <c r="K55" s="368"/>
      <c r="L55" s="368"/>
      <c r="M55" s="369"/>
      <c r="N55" s="259"/>
    </row>
    <row r="56" spans="1:14" x14ac:dyDescent="0.25">
      <c r="A56" s="257"/>
      <c r="B56" s="258"/>
      <c r="C56" s="367"/>
      <c r="D56" s="368"/>
      <c r="E56" s="368"/>
      <c r="F56" s="368"/>
      <c r="G56" s="368"/>
      <c r="H56" s="368"/>
      <c r="I56" s="368"/>
      <c r="J56" s="368"/>
      <c r="K56" s="368"/>
      <c r="L56" s="368"/>
      <c r="M56" s="369"/>
      <c r="N56" s="259"/>
    </row>
    <row r="57" spans="1:14" x14ac:dyDescent="0.25">
      <c r="A57" s="257"/>
      <c r="B57" s="258"/>
      <c r="C57" s="367"/>
      <c r="D57" s="368"/>
      <c r="E57" s="368"/>
      <c r="F57" s="368"/>
      <c r="G57" s="368"/>
      <c r="H57" s="368"/>
      <c r="I57" s="368"/>
      <c r="J57" s="368"/>
      <c r="K57" s="368"/>
      <c r="L57" s="368"/>
      <c r="M57" s="369"/>
      <c r="N57" s="259"/>
    </row>
    <row r="58" spans="1:14" x14ac:dyDescent="0.25">
      <c r="A58" s="257"/>
      <c r="B58" s="258"/>
      <c r="C58" s="367"/>
      <c r="D58" s="368"/>
      <c r="E58" s="368"/>
      <c r="F58" s="368"/>
      <c r="G58" s="368"/>
      <c r="H58" s="368"/>
      <c r="I58" s="368"/>
      <c r="J58" s="368"/>
      <c r="K58" s="368"/>
      <c r="L58" s="368"/>
      <c r="M58" s="369"/>
      <c r="N58" s="259"/>
    </row>
    <row r="59" spans="1:14" x14ac:dyDescent="0.25">
      <c r="A59" s="257"/>
      <c r="B59" s="258"/>
      <c r="C59" s="367"/>
      <c r="D59" s="368"/>
      <c r="E59" s="368"/>
      <c r="F59" s="368"/>
      <c r="G59" s="368"/>
      <c r="H59" s="368"/>
      <c r="I59" s="368"/>
      <c r="J59" s="368"/>
      <c r="K59" s="368"/>
      <c r="L59" s="368"/>
      <c r="M59" s="369"/>
      <c r="N59" s="259"/>
    </row>
    <row r="60" spans="1:14" x14ac:dyDescent="0.25">
      <c r="A60" s="257"/>
      <c r="B60" s="258"/>
      <c r="C60" s="367"/>
      <c r="D60" s="368"/>
      <c r="E60" s="368"/>
      <c r="F60" s="368"/>
      <c r="G60" s="368"/>
      <c r="H60" s="368"/>
      <c r="I60" s="368"/>
      <c r="J60" s="368"/>
      <c r="K60" s="368"/>
      <c r="L60" s="368"/>
      <c r="M60" s="369"/>
      <c r="N60" s="259"/>
    </row>
    <row r="61" spans="1:14" x14ac:dyDescent="0.25">
      <c r="A61" s="257"/>
      <c r="B61" s="258"/>
      <c r="C61" s="367"/>
      <c r="D61" s="368"/>
      <c r="E61" s="368"/>
      <c r="F61" s="368"/>
      <c r="G61" s="368"/>
      <c r="H61" s="368"/>
      <c r="I61" s="368"/>
      <c r="J61" s="368"/>
      <c r="K61" s="368"/>
      <c r="L61" s="368"/>
      <c r="M61" s="369"/>
      <c r="N61" s="259"/>
    </row>
    <row r="62" spans="1:14" x14ac:dyDescent="0.25">
      <c r="A62" s="257"/>
      <c r="B62" s="258"/>
      <c r="C62" s="370"/>
      <c r="D62" s="371"/>
      <c r="E62" s="371"/>
      <c r="F62" s="371"/>
      <c r="G62" s="371"/>
      <c r="H62" s="371"/>
      <c r="I62" s="371"/>
      <c r="J62" s="371"/>
      <c r="K62" s="371"/>
      <c r="L62" s="371"/>
      <c r="M62" s="372"/>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3" t="s">
        <v>19</v>
      </c>
      <c r="B1" s="373"/>
      <c r="C1" s="373"/>
      <c r="D1" s="373"/>
      <c r="E1" s="373"/>
      <c r="F1" s="373"/>
      <c r="G1" s="373"/>
      <c r="H1" s="373"/>
      <c r="I1" s="373"/>
      <c r="J1" s="373"/>
      <c r="K1" s="373"/>
      <c r="L1" s="373"/>
      <c r="M1" s="373"/>
      <c r="N1" s="70"/>
      <c r="O1" s="70"/>
      <c r="P1" s="70"/>
      <c r="Q1" s="71"/>
      <c r="R1" s="71"/>
    </row>
    <row r="2" spans="1:21" ht="26.25" customHeight="1" x14ac:dyDescent="0.35">
      <c r="A2" s="374" t="s">
        <v>18</v>
      </c>
      <c r="B2" s="374"/>
      <c r="C2" s="374"/>
      <c r="D2" s="374"/>
      <c r="E2" s="374"/>
      <c r="F2" s="374"/>
      <c r="G2" s="374"/>
      <c r="H2" s="374"/>
      <c r="I2" s="374"/>
      <c r="J2" s="374"/>
      <c r="K2" s="374"/>
      <c r="L2" s="374"/>
      <c r="M2" s="374"/>
      <c r="N2" s="71"/>
      <c r="O2" s="71"/>
      <c r="P2" s="71"/>
      <c r="Q2" s="71"/>
      <c r="R2" s="71"/>
    </row>
    <row r="3" spans="1:21" ht="18" x14ac:dyDescent="0.25">
      <c r="A3" s="344" t="str">
        <f>'Cover Page'!A5:N5</f>
        <v>For Reporting Period: January, February, and March 2021 and Overall Quarter Total</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Liberty Insurance Underwriters Inc.</v>
      </c>
      <c r="C5" s="162"/>
      <c r="D5" s="274"/>
      <c r="E5" s="182"/>
      <c r="F5" s="221"/>
      <c r="G5" s="221"/>
      <c r="H5" s="221"/>
      <c r="I5" s="221"/>
      <c r="J5" s="221"/>
      <c r="K5" s="222"/>
      <c r="L5" s="192" t="s">
        <v>55</v>
      </c>
      <c r="M5" s="333">
        <f>'Cover Page'!L9</f>
        <v>19917</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Liberty Mutual Group</v>
      </c>
      <c r="C7" s="163"/>
      <c r="D7" s="163"/>
      <c r="E7" s="184"/>
      <c r="F7" s="223"/>
      <c r="G7" s="223"/>
      <c r="H7" s="223"/>
      <c r="I7" s="223"/>
      <c r="J7" s="223"/>
      <c r="K7" s="224"/>
      <c r="L7" s="145" t="s">
        <v>56</v>
      </c>
      <c r="M7" s="335">
        <f>'Cover Page'!L13</f>
        <v>111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19917</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19917</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19917</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19917</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19917</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19917</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19917</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19917</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19917</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19917</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19917</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19917</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19917</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19917</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19917</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19917</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19917</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19917</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19917</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19917</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19917</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19917</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19917</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19917</v>
      </c>
      <c r="B40" s="318"/>
      <c r="C40" s="318"/>
      <c r="D40" s="318"/>
      <c r="E40" s="318"/>
      <c r="F40" s="323"/>
      <c r="G40" s="324"/>
      <c r="H40" s="325"/>
      <c r="I40" s="325"/>
      <c r="J40" s="325"/>
      <c r="K40" s="323"/>
      <c r="L40" s="322"/>
      <c r="M40" s="322"/>
      <c r="O40" s="295" t="str">
        <f t="shared" si="1"/>
        <v>ASLine</v>
      </c>
    </row>
    <row r="41" spans="1:15" s="295" customFormat="1" x14ac:dyDescent="0.25">
      <c r="A41" s="321">
        <f t="shared" si="0"/>
        <v>19917</v>
      </c>
      <c r="B41" s="318"/>
      <c r="C41" s="318"/>
      <c r="D41" s="318"/>
      <c r="E41" s="318"/>
      <c r="F41" s="323"/>
      <c r="G41" s="324"/>
      <c r="H41" s="325"/>
      <c r="I41" s="325"/>
      <c r="J41" s="325"/>
      <c r="K41" s="323"/>
      <c r="L41" s="322"/>
      <c r="M41" s="322"/>
      <c r="O41" s="295" t="str">
        <f t="shared" si="1"/>
        <v>ASLine</v>
      </c>
    </row>
    <row r="42" spans="1:15" s="295" customFormat="1" x14ac:dyDescent="0.25">
      <c r="A42" s="321">
        <f t="shared" si="0"/>
        <v>19917</v>
      </c>
      <c r="B42" s="318"/>
      <c r="C42" s="318"/>
      <c r="D42" s="318"/>
      <c r="E42" s="318"/>
      <c r="F42" s="323"/>
      <c r="G42" s="324"/>
      <c r="H42" s="325"/>
      <c r="I42" s="325"/>
      <c r="J42" s="325"/>
      <c r="K42" s="323"/>
      <c r="L42" s="322"/>
      <c r="M42" s="322"/>
      <c r="O42" s="295" t="str">
        <f t="shared" si="1"/>
        <v>ASLine</v>
      </c>
    </row>
    <row r="43" spans="1:15" s="295" customFormat="1" x14ac:dyDescent="0.25">
      <c r="A43" s="321">
        <f t="shared" si="0"/>
        <v>19917</v>
      </c>
      <c r="B43" s="318"/>
      <c r="C43" s="318"/>
      <c r="D43" s="318"/>
      <c r="E43" s="318"/>
      <c r="F43" s="323"/>
      <c r="G43" s="324"/>
      <c r="H43" s="325"/>
      <c r="I43" s="325"/>
      <c r="J43" s="325"/>
      <c r="K43" s="323"/>
      <c r="L43" s="322"/>
      <c r="M43" s="322"/>
      <c r="O43" s="295" t="str">
        <f t="shared" si="1"/>
        <v>ASLine</v>
      </c>
    </row>
    <row r="44" spans="1:15" s="295" customFormat="1" x14ac:dyDescent="0.25">
      <c r="A44" s="321">
        <f t="shared" si="0"/>
        <v>19917</v>
      </c>
      <c r="B44" s="318"/>
      <c r="C44" s="318"/>
      <c r="D44" s="318"/>
      <c r="E44" s="318"/>
      <c r="F44" s="323"/>
      <c r="G44" s="324"/>
      <c r="H44" s="325"/>
      <c r="I44" s="325"/>
      <c r="J44" s="325"/>
      <c r="K44" s="323"/>
      <c r="L44" s="322"/>
      <c r="M44" s="322"/>
      <c r="O44" s="295" t="str">
        <f t="shared" si="1"/>
        <v>ASLine</v>
      </c>
    </row>
    <row r="45" spans="1:15" s="295" customFormat="1" x14ac:dyDescent="0.25">
      <c r="A45" s="321">
        <f t="shared" si="0"/>
        <v>19917</v>
      </c>
      <c r="B45" s="318"/>
      <c r="C45" s="318"/>
      <c r="D45" s="318"/>
      <c r="E45" s="318"/>
      <c r="F45" s="323"/>
      <c r="G45" s="324"/>
      <c r="H45" s="325"/>
      <c r="I45" s="325"/>
      <c r="J45" s="325"/>
      <c r="K45" s="323"/>
      <c r="L45" s="322"/>
      <c r="M45" s="322"/>
      <c r="O45" s="295" t="str">
        <f t="shared" si="1"/>
        <v>ASLine</v>
      </c>
    </row>
    <row r="46" spans="1:15" s="295" customFormat="1" x14ac:dyDescent="0.25">
      <c r="A46" s="321">
        <f t="shared" si="0"/>
        <v>19917</v>
      </c>
      <c r="B46" s="318"/>
      <c r="C46" s="318"/>
      <c r="D46" s="318"/>
      <c r="E46" s="318"/>
      <c r="F46" s="323"/>
      <c r="G46" s="324"/>
      <c r="H46" s="325"/>
      <c r="I46" s="325"/>
      <c r="J46" s="325"/>
      <c r="K46" s="323"/>
      <c r="L46" s="322"/>
      <c r="M46" s="322"/>
      <c r="O46" s="295" t="str">
        <f t="shared" si="1"/>
        <v>ASLine</v>
      </c>
    </row>
    <row r="47" spans="1:15" s="295" customFormat="1" x14ac:dyDescent="0.25">
      <c r="A47" s="321">
        <f t="shared" si="0"/>
        <v>19917</v>
      </c>
      <c r="B47" s="318"/>
      <c r="C47" s="318"/>
      <c r="D47" s="318"/>
      <c r="E47" s="318"/>
      <c r="F47" s="323"/>
      <c r="G47" s="324"/>
      <c r="H47" s="325"/>
      <c r="I47" s="325"/>
      <c r="J47" s="325"/>
      <c r="K47" s="323"/>
      <c r="L47" s="322"/>
      <c r="M47" s="322"/>
      <c r="O47" s="295" t="str">
        <f t="shared" si="1"/>
        <v>ASLine</v>
      </c>
    </row>
    <row r="48" spans="1:15" s="295" customFormat="1" x14ac:dyDescent="0.25">
      <c r="A48" s="321">
        <f t="shared" si="0"/>
        <v>19917</v>
      </c>
      <c r="B48" s="318"/>
      <c r="C48" s="318"/>
      <c r="D48" s="318"/>
      <c r="E48" s="318"/>
      <c r="F48" s="323"/>
      <c r="G48" s="324"/>
      <c r="H48" s="325"/>
      <c r="I48" s="325"/>
      <c r="J48" s="325"/>
      <c r="K48" s="323"/>
      <c r="L48" s="322"/>
      <c r="M48" s="322"/>
      <c r="O48" s="295" t="str">
        <f t="shared" si="1"/>
        <v>ASLine</v>
      </c>
    </row>
    <row r="49" spans="1:15" s="295" customFormat="1" x14ac:dyDescent="0.25">
      <c r="A49" s="321">
        <f t="shared" si="0"/>
        <v>19917</v>
      </c>
      <c r="B49" s="318"/>
      <c r="C49" s="318"/>
      <c r="D49" s="318"/>
      <c r="E49" s="318"/>
      <c r="F49" s="323"/>
      <c r="G49" s="324"/>
      <c r="H49" s="325"/>
      <c r="I49" s="325"/>
      <c r="J49" s="325"/>
      <c r="K49" s="323"/>
      <c r="L49" s="322"/>
      <c r="M49" s="322"/>
      <c r="O49" s="295" t="str">
        <f t="shared" si="1"/>
        <v>ASLine</v>
      </c>
    </row>
    <row r="50" spans="1:15" s="295" customFormat="1" x14ac:dyDescent="0.25">
      <c r="A50" s="321">
        <f t="shared" si="0"/>
        <v>19917</v>
      </c>
      <c r="B50" s="318"/>
      <c r="C50" s="318"/>
      <c r="D50" s="318"/>
      <c r="E50" s="318"/>
      <c r="F50" s="323"/>
      <c r="G50" s="324"/>
      <c r="H50" s="325"/>
      <c r="I50" s="325"/>
      <c r="J50" s="325"/>
      <c r="K50" s="323"/>
      <c r="L50" s="322"/>
      <c r="M50" s="322"/>
      <c r="O50" s="295" t="str">
        <f t="shared" si="1"/>
        <v>ASLine</v>
      </c>
    </row>
    <row r="51" spans="1:15" s="295" customFormat="1" x14ac:dyDescent="0.25">
      <c r="A51" s="321">
        <f t="shared" si="0"/>
        <v>19917</v>
      </c>
      <c r="B51" s="318"/>
      <c r="C51" s="318"/>
      <c r="D51" s="318"/>
      <c r="E51" s="318"/>
      <c r="F51" s="323"/>
      <c r="G51" s="324"/>
      <c r="H51" s="325"/>
      <c r="I51" s="325"/>
      <c r="J51" s="325"/>
      <c r="K51" s="323"/>
      <c r="L51" s="322"/>
      <c r="M51" s="322"/>
      <c r="O51" s="295" t="str">
        <f t="shared" si="1"/>
        <v>ASLine</v>
      </c>
    </row>
    <row r="52" spans="1:15" s="295" customFormat="1" x14ac:dyDescent="0.25">
      <c r="A52" s="321">
        <f t="shared" si="0"/>
        <v>19917</v>
      </c>
      <c r="B52" s="318"/>
      <c r="C52" s="318"/>
      <c r="D52" s="318"/>
      <c r="E52" s="318"/>
      <c r="F52" s="323"/>
      <c r="G52" s="324"/>
      <c r="H52" s="325"/>
      <c r="I52" s="325"/>
      <c r="J52" s="325"/>
      <c r="K52" s="323"/>
      <c r="L52" s="322"/>
      <c r="M52" s="322"/>
      <c r="O52" s="295" t="str">
        <f t="shared" si="1"/>
        <v>ASLine</v>
      </c>
    </row>
    <row r="53" spans="1:15" s="295" customFormat="1" x14ac:dyDescent="0.25">
      <c r="A53" s="321">
        <f t="shared" si="0"/>
        <v>19917</v>
      </c>
      <c r="B53" s="318"/>
      <c r="C53" s="318"/>
      <c r="D53" s="318"/>
      <c r="E53" s="318"/>
      <c r="F53" s="323"/>
      <c r="G53" s="324"/>
      <c r="H53" s="325"/>
      <c r="I53" s="325"/>
      <c r="J53" s="325"/>
      <c r="K53" s="323"/>
      <c r="L53" s="322"/>
      <c r="M53" s="322"/>
      <c r="O53" s="295" t="str">
        <f t="shared" si="1"/>
        <v>ASLine</v>
      </c>
    </row>
    <row r="54" spans="1:15" s="295" customFormat="1" x14ac:dyDescent="0.25">
      <c r="A54" s="321">
        <f t="shared" si="0"/>
        <v>19917</v>
      </c>
      <c r="B54" s="318"/>
      <c r="C54" s="318"/>
      <c r="D54" s="318"/>
      <c r="E54" s="318"/>
      <c r="F54" s="323"/>
      <c r="G54" s="324"/>
      <c r="H54" s="325"/>
      <c r="I54" s="325"/>
      <c r="J54" s="325"/>
      <c r="K54" s="323"/>
      <c r="L54" s="322"/>
      <c r="M54" s="322"/>
      <c r="O54" s="295" t="str">
        <f t="shared" si="1"/>
        <v>ASLine</v>
      </c>
    </row>
    <row r="55" spans="1:15" s="295" customFormat="1" x14ac:dyDescent="0.25">
      <c r="A55" s="321">
        <f t="shared" si="0"/>
        <v>19917</v>
      </c>
      <c r="B55" s="318"/>
      <c r="C55" s="318"/>
      <c r="D55" s="318"/>
      <c r="E55" s="318"/>
      <c r="F55" s="323"/>
      <c r="G55" s="324"/>
      <c r="H55" s="325"/>
      <c r="I55" s="325"/>
      <c r="J55" s="325"/>
      <c r="K55" s="323"/>
      <c r="L55" s="322"/>
      <c r="M55" s="322"/>
      <c r="O55" s="295" t="str">
        <f t="shared" si="1"/>
        <v>ASLine</v>
      </c>
    </row>
    <row r="56" spans="1:15" ht="15.75" x14ac:dyDescent="0.25">
      <c r="A56" s="321">
        <f t="shared" si="0"/>
        <v>19917</v>
      </c>
      <c r="B56" s="318"/>
      <c r="C56" s="318"/>
      <c r="D56" s="318"/>
      <c r="E56" s="318"/>
      <c r="F56" s="323"/>
      <c r="G56" s="324"/>
      <c r="H56" s="325"/>
      <c r="I56" s="325"/>
      <c r="J56" s="325"/>
      <c r="K56" s="323"/>
      <c r="L56" s="322"/>
      <c r="M56" s="322"/>
      <c r="O56" s="295" t="str">
        <f t="shared" si="1"/>
        <v>ASLine</v>
      </c>
    </row>
    <row r="57" spans="1:15" ht="15.75" x14ac:dyDescent="0.25">
      <c r="A57" s="321">
        <f t="shared" si="0"/>
        <v>19917</v>
      </c>
      <c r="B57" s="318"/>
      <c r="C57" s="318"/>
      <c r="D57" s="318"/>
      <c r="E57" s="318"/>
      <c r="F57" s="323"/>
      <c r="G57" s="324"/>
      <c r="H57" s="325"/>
      <c r="I57" s="325"/>
      <c r="J57" s="325"/>
      <c r="K57" s="323"/>
      <c r="L57" s="322"/>
      <c r="M57" s="322"/>
      <c r="O57" s="295" t="str">
        <f t="shared" si="1"/>
        <v>ASLine</v>
      </c>
    </row>
    <row r="58" spans="1:15" ht="15.75" x14ac:dyDescent="0.25">
      <c r="A58" s="321">
        <f t="shared" si="0"/>
        <v>19917</v>
      </c>
      <c r="B58" s="318"/>
      <c r="C58" s="318"/>
      <c r="D58" s="318"/>
      <c r="E58" s="318"/>
      <c r="F58" s="323"/>
      <c r="G58" s="324"/>
      <c r="H58" s="325"/>
      <c r="I58" s="325"/>
      <c r="J58" s="325"/>
      <c r="K58" s="323"/>
      <c r="L58" s="322"/>
      <c r="M58" s="322"/>
      <c r="O58" s="295" t="str">
        <f t="shared" si="1"/>
        <v>ASLine</v>
      </c>
    </row>
    <row r="59" spans="1:15" ht="15.75" x14ac:dyDescent="0.25">
      <c r="A59" s="321">
        <f t="shared" si="0"/>
        <v>19917</v>
      </c>
      <c r="B59" s="318"/>
      <c r="C59" s="318"/>
      <c r="D59" s="318"/>
      <c r="E59" s="318"/>
      <c r="F59" s="323"/>
      <c r="G59" s="324"/>
      <c r="H59" s="325"/>
      <c r="I59" s="325"/>
      <c r="J59" s="325"/>
      <c r="K59" s="323"/>
      <c r="L59" s="322"/>
      <c r="M59" s="322"/>
      <c r="O59" s="295" t="str">
        <f t="shared" si="1"/>
        <v>ASLine</v>
      </c>
    </row>
    <row r="60" spans="1:15" ht="15.75" x14ac:dyDescent="0.25">
      <c r="A60" s="321">
        <f t="shared" si="0"/>
        <v>19917</v>
      </c>
      <c r="B60" s="318"/>
      <c r="C60" s="318"/>
      <c r="D60" s="318"/>
      <c r="E60" s="318"/>
      <c r="F60" s="323"/>
      <c r="G60" s="324"/>
      <c r="H60" s="325"/>
      <c r="I60" s="325"/>
      <c r="J60" s="325"/>
      <c r="K60" s="323"/>
      <c r="L60" s="322"/>
      <c r="M60" s="322"/>
      <c r="O60" s="295" t="str">
        <f t="shared" si="1"/>
        <v>ASLine</v>
      </c>
    </row>
    <row r="61" spans="1:15" ht="15.75" x14ac:dyDescent="0.25">
      <c r="A61" s="321">
        <f t="shared" si="0"/>
        <v>19917</v>
      </c>
      <c r="B61" s="318"/>
      <c r="C61" s="318"/>
      <c r="D61" s="318"/>
      <c r="E61" s="318"/>
      <c r="F61" s="323"/>
      <c r="G61" s="324"/>
      <c r="H61" s="325"/>
      <c r="I61" s="325"/>
      <c r="J61" s="325"/>
      <c r="K61" s="323"/>
      <c r="L61" s="322"/>
      <c r="M61" s="322"/>
      <c r="O61" s="295" t="str">
        <f t="shared" si="1"/>
        <v>ASLine</v>
      </c>
    </row>
    <row r="62" spans="1:15" ht="15.75" x14ac:dyDescent="0.25">
      <c r="A62" s="321">
        <f t="shared" si="0"/>
        <v>19917</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5" t="s">
        <v>168</v>
      </c>
      <c r="B1" s="375"/>
      <c r="C1" s="375"/>
      <c r="D1" s="375"/>
      <c r="E1" s="375"/>
      <c r="F1" s="375"/>
      <c r="G1" s="375"/>
      <c r="H1" s="375"/>
      <c r="I1" s="375"/>
      <c r="J1" s="375"/>
      <c r="K1" s="375"/>
      <c r="L1" s="375"/>
      <c r="M1" s="375"/>
      <c r="N1" s="375"/>
      <c r="O1" s="375"/>
      <c r="P1" s="375"/>
      <c r="Q1" s="375"/>
      <c r="R1" s="375"/>
      <c r="S1" s="375"/>
      <c r="T1" s="375"/>
      <c r="U1" s="375"/>
      <c r="V1" s="376" t="s">
        <v>54</v>
      </c>
      <c r="W1" s="376"/>
      <c r="X1" s="376"/>
      <c r="Y1" s="376"/>
      <c r="Z1" s="376"/>
      <c r="AA1" s="376"/>
      <c r="AB1" s="376"/>
      <c r="AC1" s="376"/>
      <c r="AD1" s="376"/>
      <c r="AE1" s="376"/>
      <c r="AF1" s="376"/>
      <c r="AG1" s="376"/>
      <c r="AH1" s="376"/>
      <c r="AI1" s="376"/>
      <c r="AJ1" s="376"/>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Liberty Insurance Underwriters Inc.</v>
      </c>
      <c r="B4" s="155">
        <f>'Cover Page'!L9</f>
        <v>19917</v>
      </c>
      <c r="C4" s="155" t="str">
        <f>'Cover Page'!B13</f>
        <v>Liberty Mutual Group</v>
      </c>
      <c r="D4" s="156">
        <f>'Cover Page'!L13</f>
        <v>111</v>
      </c>
      <c r="E4" s="155" t="str">
        <f>'Cover Page'!B17</f>
        <v>175 Berkeley Street</v>
      </c>
      <c r="F4" s="155" t="str">
        <f>'Cover Page'!B20</f>
        <v>Boston</v>
      </c>
      <c r="G4" s="155" t="str">
        <f>'Cover Page'!I20</f>
        <v>MA</v>
      </c>
      <c r="H4" s="156">
        <f>'Cover Page'!L20</f>
        <v>2118</v>
      </c>
      <c r="I4" s="155" t="b">
        <v>1</v>
      </c>
      <c r="J4" s="155" t="b">
        <v>0</v>
      </c>
      <c r="K4" s="157">
        <f>'Cover Page'!B32</f>
        <v>44316</v>
      </c>
      <c r="L4" s="177" t="str">
        <f>'Cover Page'!B35</f>
        <v>Maria Andriotis</v>
      </c>
      <c r="M4" s="177" t="str">
        <f>'Cover Page'!B38</f>
        <v>Director of State Filings</v>
      </c>
      <c r="N4" s="220" t="str">
        <f>'Cover Page'!I35</f>
        <v>212-208-4111</v>
      </c>
      <c r="O4" s="220">
        <f>'Cover Page'!L35</f>
        <v>0</v>
      </c>
      <c r="P4" s="155" t="str">
        <f>'Cover Page'!I38</f>
        <v>maria.andriotis@libertymutual.com</v>
      </c>
      <c r="Q4" s="155" t="str">
        <f>'Cover Page'!B42</f>
        <v>Lorraine Alves</v>
      </c>
      <c r="R4" s="155" t="str">
        <f>'Cover Page'!B46</f>
        <v>Director, Compliance</v>
      </c>
      <c r="S4" s="220" t="str">
        <f>'Cover Page'!I42</f>
        <v>617-654-3739</v>
      </c>
      <c r="T4" s="220">
        <f>'Cover Page'!L42</f>
        <v>0</v>
      </c>
      <c r="U4" s="155" t="str">
        <f>'Cover Page'!I46</f>
        <v>lorraine.alves@libertymutual.com</v>
      </c>
      <c r="V4" s="156">
        <f>Questionnaire!U10</f>
        <v>1</v>
      </c>
      <c r="W4" s="156">
        <f>Questionnaire!U12</f>
        <v>0</v>
      </c>
      <c r="X4" s="156">
        <f>Questionnaire!U13</f>
        <v>0</v>
      </c>
      <c r="Y4" s="156">
        <f>Questionnaire!U14</f>
        <v>0</v>
      </c>
      <c r="Z4" s="156">
        <f>Questionnaire!U15</f>
        <v>0</v>
      </c>
      <c r="AA4" s="156">
        <f>Questionnaire!U16</f>
        <v>1</v>
      </c>
      <c r="AB4" s="156">
        <f>Questionnaire!U17</f>
        <v>1</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5">
        <f>'Explanatory Memo Comm Liability'!C33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7" t="s">
        <v>185</v>
      </c>
      <c r="D1" s="378"/>
      <c r="E1" s="378"/>
      <c r="F1" s="378"/>
      <c r="G1" s="379"/>
      <c r="H1" s="380" t="s">
        <v>186</v>
      </c>
      <c r="I1" s="381"/>
      <c r="J1" s="381"/>
      <c r="K1" s="381"/>
      <c r="L1" s="381"/>
      <c r="M1" s="381"/>
      <c r="N1" s="381"/>
      <c r="O1" s="381"/>
      <c r="P1" s="382"/>
      <c r="Q1" s="377" t="s">
        <v>187</v>
      </c>
      <c r="R1" s="378"/>
      <c r="S1" s="378"/>
      <c r="T1" s="378"/>
      <c r="U1" s="379"/>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19917</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1</v>
      </c>
      <c r="Q3" s="237">
        <f>Questionnaire!$U$81</f>
        <v>0</v>
      </c>
      <c r="R3" s="237">
        <f>Questionnaire!$U$82</f>
        <v>0</v>
      </c>
      <c r="S3" s="237">
        <f>Questionnaire!$U$83</f>
        <v>0</v>
      </c>
      <c r="T3" s="237">
        <f>Questionnaire!$U$84</f>
        <v>0</v>
      </c>
      <c r="U3" s="243">
        <f>Questionnaire!$U$85</f>
        <v>0</v>
      </c>
    </row>
    <row r="4" spans="1:27" x14ac:dyDescent="0.25">
      <c r="A4" s="155">
        <f>'Cover Page'!$L$9</f>
        <v>19917</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19917</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19917</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0</v>
      </c>
      <c r="R6" s="237">
        <f>Questionnaire!$X$82</f>
        <v>0</v>
      </c>
      <c r="S6" s="237">
        <f>Questionnaire!$X$83</f>
        <v>0</v>
      </c>
      <c r="T6" s="237">
        <f>Questionnaire!$X$84</f>
        <v>0</v>
      </c>
      <c r="U6" s="243">
        <f>Questionnaire!$X$85</f>
        <v>0</v>
      </c>
    </row>
    <row r="7" spans="1:27" x14ac:dyDescent="0.25">
      <c r="A7" s="155">
        <f>'Cover Page'!$L$9</f>
        <v>19917</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0</v>
      </c>
      <c r="U7" s="243">
        <f>Questionnaire!$Y$85</f>
        <v>0</v>
      </c>
    </row>
    <row r="8" spans="1:27" x14ac:dyDescent="0.25">
      <c r="A8" s="155">
        <f>'Cover Page'!$L$9</f>
        <v>19917</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1</v>
      </c>
      <c r="R8" s="237">
        <f>Questionnaire!$Z$82</f>
        <v>1</v>
      </c>
      <c r="S8" s="237">
        <f>Questionnaire!$Z$83</f>
        <v>1</v>
      </c>
      <c r="T8" s="237">
        <f>Questionnaire!$Z$84</f>
        <v>0</v>
      </c>
      <c r="U8" s="243">
        <f>Questionnaire!$Z$85</f>
        <v>0</v>
      </c>
    </row>
    <row r="9" spans="1:27" x14ac:dyDescent="0.25">
      <c r="A9" s="155">
        <f>'Cover Page'!$L$9</f>
        <v>19917</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F784AF-3B21-40C3-BFDA-97DF38F1D17A}">
  <ds:schemaRefs>
    <ds:schemaRef ds:uri="http://schemas.microsoft.com/office/infopath/2007/PartnerControls"/>
    <ds:schemaRef ds:uri="http://purl.org/dc/elements/1.1/"/>
    <ds:schemaRef ds:uri="http://schemas.microsoft.com/office/2006/metadata/properties"/>
    <ds:schemaRef ds:uri="2bd8bf6f-2485-4e2a-85c0-30ba0f06d5e5"/>
    <ds:schemaRef ds:uri="http://purl.org/dc/terms/"/>
    <ds:schemaRef ds:uri="http://schemas.openxmlformats.org/package/2006/metadata/core-properties"/>
    <ds:schemaRef ds:uri="http://schemas.microsoft.com/office/2006/documentManagement/types"/>
    <ds:schemaRef ds:uri="af47803f-cc35-46ec-8072-b48b0fca3b41"/>
    <ds:schemaRef ds:uri="http://www.w3.org/XML/1998/namespace"/>
    <ds:schemaRef ds:uri="http://purl.org/dc/dcmitype/"/>
  </ds:schemaRefs>
</ds:datastoreItem>
</file>

<file path=customXml/itemProps2.xml><?xml version="1.0" encoding="utf-8"?>
<ds:datastoreItem xmlns:ds="http://schemas.openxmlformats.org/officeDocument/2006/customXml" ds:itemID="{C8668EC7-C803-4478-9746-945C3E68F929}">
  <ds:schemaRefs>
    <ds:schemaRef ds:uri="http://schemas.microsoft.com/sharepoint/v3/contenttype/forms"/>
  </ds:schemaRefs>
</ds:datastoreItem>
</file>

<file path=customXml/itemProps3.xml><?xml version="1.0" encoding="utf-8"?>
<ds:datastoreItem xmlns:ds="http://schemas.openxmlformats.org/officeDocument/2006/customXml" ds:itemID="{9937B72E-3128-41CE-BC2A-B534C57FF8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Cover Page</vt:lpstr>
      <vt:lpstr>Questionnaire</vt:lpstr>
      <vt:lpstr>Explanatory Memo Comm Liability</vt:lpstr>
      <vt:lpstr>Explanatory Memo MedMal</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2021-05-07T10:35:18Z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