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I:\Pandemic\California\"/>
    </mc:Choice>
  </mc:AlternateContent>
  <xr:revisionPtr revIDLastSave="0" documentId="13_ncr:1_{54E31248-A5E2-4C0A-A75D-CB088F08A779}" xr6:coauthVersionLast="46" xr6:coauthVersionMax="46" xr10:uidLastSave="{00000000-0000-0000-0000-000000000000}"/>
  <bookViews>
    <workbookView xWindow="-108" yWindow="-108" windowWidth="23256" windowHeight="12576"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<sst xmlns="http://schemas.openxmlformats.org/spreadsheetml/2006/main" count="532" uniqueCount="369">
  <si>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</si>
  <si>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</si>
  <si>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</si>
  <si>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</si>
  <si>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</si>
  <si>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</si>
  <si>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</si>
  <si>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</si>
  <si>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</si>
  <si>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</si>
  <si>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</si>
  <si>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</si>
  <si>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</si>
  <si>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</si>
  <si>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</si>
  <si>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</si>
  <si>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</si>
  <si>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</si>
  <si>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</si>
  <si>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</si>
  <si>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</si>
  <si>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</si>
  <si>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</si>
  <si>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</si>
  <si>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</si>
  <si>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</si>
  <si>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</si>
  <si>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</si>
  <si>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</si>
  <si>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</si>
  <si>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</si>
  <si>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</si>
  <si>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</si>
  <si>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</si>
  <si>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</si>
  <si>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</si>
  <si>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</si>
  <si>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</si>
  <si>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</si>
  <si>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</si>
  <si>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</si>
  <si>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</si>
  <si>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</si>
  <si>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</si>
  <si>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</si>
  <si>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</si>
  <si>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</si>
  <si>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</si>
  <si>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</si>
  <si>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</si>
  <si>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</si>
  <si>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</si>
  <si>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</si>
  <si>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</si>
  <si>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</si>
  <si>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</si>
  <si>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</si>
  <si>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</si>
  <si>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</si>
  <si>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</si>
  <si>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</si>
  <si>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</si>
  <si>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</si>
  <si>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</si>
  <si>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</si>
  <si>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</si>
  <si>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</si>
  <si>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</si>
  <si>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</si>
  <si>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</si>
  <si>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</si>
  <si>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</si>
  <si>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</si>
  <si>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</si>
  <si>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</si>
  <si>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</si>
  <si>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</si>
  <si>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</si>
  <si>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</si>
  <si>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</si>
  <si>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</si>
  <si>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</si>
  <si>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</si>
  <si>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</si>
  <si>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</si>
  <si>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</si>
  <si>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</si>
  <si>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</si>
  <si>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</si>
  <si>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</si>
  <si>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</si>
  <si>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</si>
  <si>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</si>
  <si>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</si>
  <si>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</si>
  <si>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</si>
  <si>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</si>
  <si>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</si>
  <si>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</si>
  <si>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</si>
  <si>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</si>
  <si>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</si>
  <si>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</si>
  <si>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</si>
  <si>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</si>
  <si>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</si>
  <si>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</si>
  <si>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</si>
  <si>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</si>
  <si>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</si>
  <si>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</si>
  <si>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</si>
  <si>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</si>
  <si>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</si>
  <si>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</si>
  <si>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</si>
  <si>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</si>
  <si>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</si>
  <si>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</si>
  <si>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</si>
  <si>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</si>
  <si>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</si>
  <si>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</si>
  <si>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</si>
  <si>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</si>
  <si>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</si>
  <si>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</si>
  <si>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</si>
  <si>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</si>
  <si>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</si>
  <si>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</si>
  <si>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</si>
  <si>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</si>
  <si>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</si>
  <si>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</si>
  <si>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</si>
  <si>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</si>
  <si>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</si>
  <si>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</si>
  <si>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</si>
  <si>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</si>
  <si>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</si>
  <si>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</si>
  <si>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</si>
  <si>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</si>
  <si>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</si>
  <si>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</si>
  <si>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</si>
  <si>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</si>
  <si>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</si>
  <si>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</si>
  <si>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</si>
  <si>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</si>
  <si>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</si>
  <si>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</si>
  <si>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</si>
  <si>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</si>
  <si>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</si>
  <si>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</si>
  <si>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</si>
  <si>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</si>
  <si>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</si>
  <si>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</si>
  <si>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</si>
  <si>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</si>
  <si>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</si>
  <si>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</si>
  <si>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</si>
  <si>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</si>
  <si>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</si>
  <si>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</si>
  <si>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</si>
  <si>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</si>
  <si>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</si>
  <si>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</si>
  <si>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</si>
  <si>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</si>
  <si>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</si>
  <si>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</si>
  <si>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</si>
  <si>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</si>
  <si>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</si>
  <si>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</si>
  <si>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</si>
  <si>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</si>
  <si>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</si>
  <si>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</si>
  <si>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</si>
  <si>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</si>
  <si>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</si>
  <si>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</si>
  <si>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</si>
  <si>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</si>
  <si>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</si>
  <si>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</si>
  <si>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</si>
  <si>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</si>
  <si>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</si>
  <si>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</si>
  <si>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</si>
  <si>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</si>
  <si>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</si>
  <si>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</si>
  <si>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</si>
  <si>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</si>
  <si>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</si>
  <si>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</si>
  <si>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</si>
  <si>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</si>
  <si>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</si>
  <si>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</si>
  <si>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</si>
  <si>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</si>
  <si>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</si>
  <si>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</si>
  <si>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</si>
  <si>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</si>
  <si>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</si>
  <si>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</si>
  <si>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</si>
  <si>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</si>
  <si>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</si>
  <si>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</si>
  <si>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</si>
  <si>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</si>
  <si>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</si>
  <si>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</si>
  <si>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</si>
  <si>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</si>
  <si>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</si>
  <si>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</si>
  <si>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</si>
  <si>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</si>
  <si>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</si>
  <si>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</si>
  <si>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</si>
  <si>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</si>
  <si>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</si>
  <si>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</si>
  <si>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</si>
  <si>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</si>
  <si>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</si>
  <si>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</si>
  <si>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</si>
  <si>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</si>
  <si>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</si>
  <si>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</si>
  <si>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</si>
  <si>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</si>
  <si>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</si>
  <si>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</si>
  <si>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</si>
  <si>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</si>
  <si>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</si>
  <si>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</si>
  <si>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</si>
  <si>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</si>
  <si>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</si>
  <si>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</si>
  <si>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</si>
  <si>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</si>
  <si>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</si>
  <si>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</si>
  <si>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</si>
  <si>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</si>
  <si>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</si>
  <si>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</si>
  <si>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</si>
  <si>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</si>
  <si>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</si>
  <si>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</si>
  <si>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</si>
  <si>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</si>
  <si>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</si>
  <si>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</si>
  <si>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</si>
  <si>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</si>
  <si>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</si>
  <si>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</si>
  <si>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</si>
  <si>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</si>
  <si>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</si>
  <si>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</si>
  <si>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</si>
  <si>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</si>
  <si>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</si>
  <si>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</si>
  <si>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</si>
  <si>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</si>
  <si>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</si>
  <si>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</si>
  <si>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</si>
  <si>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</si>
  <si>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</si>
  <si>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</si>
  <si>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</si>
  <si>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</si>
  <si>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</si>
  <si>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</si>
  <si>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</si>
  <si>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</si>
  <si>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</si>
  <si>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</si>
  <si>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</si>
  <si>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</si>
  <si>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</si>
  <si>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</si>
  <si>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</si>
  <si>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</si>
  <si>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</si>
  <si>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</si>
  <si>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</si>
  <si>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</si>
  <si>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</si>
  <si>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</si>
  <si>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</si>
  <si>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</si>
  <si>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</si>
  <si>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</si>
  <si>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</si>
  <si>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</si>
  <si>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</si>
  <si>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</si>
  <si>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</si>
  <si>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</si>
  <si>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</si>
  <si>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</si>
  <si>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</si>
  <si>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</si>
  <si>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</si>
  <si>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</si>
  <si>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</si>
  <si>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</si>
  <si>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</si>
  <si>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</si>
  <si>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</si>
  <si>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</si>
  <si>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</si>
  <si>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</si>
  <si>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</si>
  <si>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</si>
  <si>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</si>
  <si>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</si>
  <si>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</si>
  <si>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</si>
  <si>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</si>
  <si>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</si>
  <si>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</si>
  <si>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</si>
  <si>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</si>
  <si>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</si>
  <si>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</si>
  <si>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</si>
  <si>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</si>
  <si>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</si>
  <si>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</si>
  <si>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</si>
  <si>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</si>
  <si>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</si>
  <si>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</si>
  <si>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Lancer Financial Group</t>
  </si>
  <si>
    <t>370 West Park Avenue</t>
  </si>
  <si>
    <t>Long Beach</t>
  </si>
  <si>
    <t>Suzanne Mastroianni</t>
  </si>
  <si>
    <t>516-431-4441</t>
  </si>
  <si>
    <t>smastroianni@lancerinsurance.com</t>
  </si>
  <si>
    <t>Assistant Vice President</t>
  </si>
  <si>
    <t>Lancer Indemnity Company</t>
  </si>
  <si>
    <t>Lancer Indemnity's program is a pay-as-you-go program based on the exposure at each payroll period.  Because of this the reduced exposures were reflected in real time during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</si>
</sst>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42" fillId="0" borderId="10" xfId="3" applyNumberFormat="1"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mastroianni@lancerinsurance.com" TargetMode="External"/><Relationship Id="rId1" Type="http://schemas.openxmlformats.org/officeDocument/2006/relationships/hyperlink" Target="mailto:smastroianni@lancer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L10" sqref="L10"/>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367</v>
      </c>
      <c r="C9" s="256"/>
      <c r="D9" s="256"/>
      <c r="E9" s="256"/>
      <c r="F9" s="256"/>
      <c r="G9" s="256"/>
      <c r="H9" s="256"/>
      <c r="I9" s="256"/>
      <c r="J9" s="13"/>
      <c r="K9" s="14"/>
      <c r="L9" s="273">
        <v>38148</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456</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362</v>
      </c>
      <c r="C20" s="256"/>
      <c r="D20" s="256"/>
      <c r="E20" s="256"/>
      <c r="F20" s="256"/>
      <c r="G20" s="256"/>
      <c r="H20" s="23"/>
      <c r="I20" s="282" t="s">
        <v>263</v>
      </c>
      <c r="J20" s="122"/>
      <c r="K20" s="24"/>
      <c r="L20" s="150">
        <v>11561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44312</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363</v>
      </c>
      <c r="C35" s="256"/>
      <c r="D35" s="256"/>
      <c r="E35" s="256"/>
      <c r="F35" s="256"/>
      <c r="G35" s="256"/>
      <c r="H35" s="34"/>
      <c r="I35" s="272" t="s">
        <v>364</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1" t="s">
        <v>366</v>
      </c>
      <c r="C38" s="259"/>
      <c r="D38" s="259"/>
      <c r="E38" s="259"/>
      <c r="F38" s="259"/>
      <c r="G38" s="259"/>
      <c r="H38" s="32"/>
      <c r="I38" s="330" t="s">
        <v>365</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363</v>
      </c>
      <c r="C42" s="256"/>
      <c r="D42" s="256"/>
      <c r="E42" s="256"/>
      <c r="F42" s="256"/>
      <c r="G42" s="256"/>
      <c r="H42" s="35"/>
      <c r="I42" s="272" t="s">
        <v>364</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366</v>
      </c>
      <c r="C46" s="256"/>
      <c r="D46" s="256"/>
      <c r="E46" s="256"/>
      <c r="F46" s="256"/>
      <c r="G46" s="256"/>
      <c r="H46" s="21"/>
      <c r="I46" s="270" t="s">
        <v>365</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0725E15-2C3F-4A39-8703-F16B3AD991B3}"/>
    <hyperlink ref="I46" r:id="rId2" xr:uid="{983F924F-4E9E-4953-A305-D83182E8DCA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H70" sqref="H70"/>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Lancer Indemnity Company</v>
      </c>
      <c r="F4" s="326"/>
      <c r="G4" s="113"/>
      <c r="H4" s="113"/>
      <c r="I4" s="113"/>
      <c r="J4" s="114"/>
      <c r="L4" s="74" t="s">
        <v>53</v>
      </c>
      <c r="M4" s="160">
        <f>'Cover Page'!L9</f>
        <v>38148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Lancer Financial Group</v>
      </c>
      <c r="F6" s="326"/>
      <c r="G6" s="113"/>
      <c r="H6" s="113"/>
      <c r="I6" s="113"/>
      <c r="J6" s="114"/>
      <c r="L6" s="74" t="s">
        <v>54</v>
      </c>
      <c r="M6" s="160">
        <f>'Cover Page'!L13</f>
        <v>456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1</v>
      </c>
      <c r="U34" s="202">
        <f>N34*1</f>
        <v>1</v>
      </c>
      <c r="V34" s="198" t="s">
        <v>152</v>
      </c>
    </row>
    <row r="35" spans="1:39" ht="12.9"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331"/>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8"/>
      <c r="H77" s="288"/>
      <c r="I77" s="288"/>
      <c r="J77" s="288"/>
      <c r="K77" s="288"/>
      <c r="L77" s="288"/>
      <c r="M77" s="288"/>
      <c r="R77" s="147"/>
      <c r="U77" s="203"/>
      <c r="V77" s="203"/>
      <c r="W77" s="203"/>
      <c r="X77" s="203"/>
      <c r="Y77" s="203"/>
      <c r="Z77" s="203"/>
      <c r="AA77" s="203"/>
    </row>
    <row r="78" spans="1:39" ht="12.9" customHeight="1" x14ac:dyDescent="0.3">
      <c r="B78" s="73" t="s">
        <v>331</v>
      </c>
      <c r="C78" s="73"/>
      <c r="D78" s="73"/>
      <c r="E78" s="89"/>
      <c r="F78" s="73"/>
      <c r="G78" s="288"/>
      <c r="H78" s="288"/>
      <c r="I78" s="288"/>
      <c r="J78" s="288"/>
      <c r="K78" s="288"/>
      <c r="L78" s="288"/>
      <c r="M78" s="288"/>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24" sqref="C24"/>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Lancer Indemnity Company</v>
      </c>
      <c r="F4" s="112"/>
      <c r="G4" s="112"/>
      <c r="H4" s="113"/>
      <c r="I4" s="113"/>
      <c r="J4" s="113"/>
      <c r="K4" s="114"/>
      <c r="L4" s="62"/>
      <c r="M4" s="74" t="s">
        <v>53</v>
      </c>
      <c r="N4" s="160">
        <f>'Cover Page'!L9</f>
        <v>38148</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Lancer Financial Group</v>
      </c>
      <c r="F6" s="112"/>
      <c r="G6" s="113"/>
      <c r="H6" s="113"/>
      <c r="I6" s="113"/>
      <c r="J6" s="113"/>
      <c r="K6" s="114"/>
      <c r="L6" s="62"/>
      <c r="M6" s="74" t="s">
        <v>54</v>
      </c>
      <c r="N6" s="160">
        <f>'Cover Page'!L13</f>
        <v>456</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368</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Lancer Indemnity Company</v>
      </c>
      <c r="C5" s="158"/>
      <c r="D5" s="266"/>
      <c r="E5" s="177"/>
      <c r="F5" s="213"/>
      <c r="G5" s="213"/>
      <c r="H5" s="213"/>
      <c r="I5" s="213"/>
      <c r="J5" s="213"/>
      <c r="K5" s="214"/>
      <c r="L5" s="185" t="s">
        <v>53</v>
      </c>
      <c r="M5" s="323">
        <f>'Cover Page'!L9</f>
        <v>38148</v>
      </c>
      <c r="N5" s="2"/>
      <c r="O5" s="2"/>
      <c r="P5" s="2"/>
      <c r="Q5" s="2"/>
      <c r="R5" s="2"/>
    </row>
    <row r="6" spans="1:21" s="3" customFormat="1" ht="13.8" x14ac:dyDescent="0.25">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Lancer Financial Group</v>
      </c>
      <c r="C7" s="159"/>
      <c r="D7" s="159"/>
      <c r="E7" s="179"/>
      <c r="F7" s="215"/>
      <c r="G7" s="215"/>
      <c r="H7" s="215"/>
      <c r="I7" s="215"/>
      <c r="J7" s="215"/>
      <c r="K7" s="216"/>
      <c r="L7" s="141" t="s">
        <v>54</v>
      </c>
      <c r="M7" s="325">
        <f>'Cover Page'!L13</f>
        <v>456</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
      <c r="A11" s="309"/>
      <c r="B11" s="290"/>
      <c r="C11" s="290"/>
      <c r="D11" s="290"/>
      <c r="E11" s="290"/>
      <c r="F11" s="291"/>
      <c r="G11" s="292"/>
      <c r="H11" s="292"/>
      <c r="I11" s="292"/>
      <c r="J11" s="293"/>
      <c r="K11" s="294" t="s">
        <v>16</v>
      </c>
      <c r="L11" s="295" t="s">
        <v>12</v>
      </c>
      <c r="M11" s="296"/>
    </row>
    <row r="12" spans="1:21" s="71" customFormat="1" ht="15" customHeight="1" x14ac:dyDescent="0.3">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9"/>
      <c r="B16" s="265"/>
      <c r="D16" s="131"/>
      <c r="E16" s="265"/>
      <c r="F16" s="182"/>
      <c r="G16" s="195"/>
      <c r="H16" s="195"/>
      <c r="I16" s="196"/>
      <c r="J16" s="196"/>
      <c r="K16" s="184"/>
      <c r="L16" s="188"/>
      <c r="M16" s="188"/>
    </row>
    <row r="17" spans="1:15" s="285" customFormat="1" ht="16.5" customHeight="1" x14ac:dyDescent="0.25">
      <c r="A17" s="311">
        <f t="shared" ref="A17:A62" si="0">$M$5</f>
        <v>38148</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38148</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38148</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38148</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38148</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38148</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38148</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38148</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38148</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38148</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38148</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38148</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38148</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38148</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38148</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38148</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38148</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38148</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38148</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38148</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38148</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38148</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38148</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38148</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38148</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38148</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38148</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38148</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38148</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38148</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38148</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38148</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38148</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38148</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38148</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38148</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38148</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38148</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38148</v>
      </c>
      <c r="B55" s="308"/>
      <c r="C55" s="308"/>
      <c r="D55" s="308"/>
      <c r="E55" s="308"/>
      <c r="F55" s="313"/>
      <c r="G55" s="314"/>
      <c r="H55" s="315"/>
      <c r="I55" s="315"/>
      <c r="J55" s="315"/>
      <c r="K55" s="313"/>
      <c r="L55" s="312"/>
      <c r="M55" s="312"/>
      <c r="O55" s="285" t="str">
        <f t="shared" si="1"/>
        <v>ASLine</v>
      </c>
    </row>
    <row r="56" spans="1:15" x14ac:dyDescent="0.25">
      <c r="A56" s="311">
        <f t="shared" si="0"/>
        <v>38148</v>
      </c>
      <c r="B56" s="308"/>
      <c r="C56" s="308"/>
      <c r="D56" s="308"/>
      <c r="E56" s="308"/>
      <c r="F56" s="313"/>
      <c r="G56" s="314"/>
      <c r="H56" s="315"/>
      <c r="I56" s="315"/>
      <c r="J56" s="315"/>
      <c r="K56" s="313"/>
      <c r="L56" s="312"/>
      <c r="M56" s="312"/>
      <c r="O56" s="285" t="str">
        <f t="shared" si="1"/>
        <v>ASLine</v>
      </c>
    </row>
    <row r="57" spans="1:15" x14ac:dyDescent="0.25">
      <c r="A57" s="311">
        <f t="shared" si="0"/>
        <v>38148</v>
      </c>
      <c r="B57" s="308"/>
      <c r="C57" s="308"/>
      <c r="D57" s="308"/>
      <c r="E57" s="308"/>
      <c r="F57" s="313"/>
      <c r="G57" s="314"/>
      <c r="H57" s="315"/>
      <c r="I57" s="315"/>
      <c r="J57" s="315"/>
      <c r="K57" s="313"/>
      <c r="L57" s="312"/>
      <c r="M57" s="312"/>
      <c r="O57" s="285" t="str">
        <f t="shared" si="1"/>
        <v>ASLine</v>
      </c>
    </row>
    <row r="58" spans="1:15" x14ac:dyDescent="0.25">
      <c r="A58" s="311">
        <f t="shared" si="0"/>
        <v>38148</v>
      </c>
      <c r="B58" s="308"/>
      <c r="C58" s="308"/>
      <c r="D58" s="308"/>
      <c r="E58" s="308"/>
      <c r="F58" s="313"/>
      <c r="G58" s="314"/>
      <c r="H58" s="315"/>
      <c r="I58" s="315"/>
      <c r="J58" s="315"/>
      <c r="K58" s="313"/>
      <c r="L58" s="312"/>
      <c r="M58" s="312"/>
      <c r="O58" s="285" t="str">
        <f t="shared" si="1"/>
        <v>ASLine</v>
      </c>
    </row>
    <row r="59" spans="1:15" x14ac:dyDescent="0.25">
      <c r="A59" s="311">
        <f t="shared" si="0"/>
        <v>38148</v>
      </c>
      <c r="B59" s="308"/>
      <c r="C59" s="308"/>
      <c r="D59" s="308"/>
      <c r="E59" s="308"/>
      <c r="F59" s="313"/>
      <c r="G59" s="314"/>
      <c r="H59" s="315"/>
      <c r="I59" s="315"/>
      <c r="J59" s="315"/>
      <c r="K59" s="313"/>
      <c r="L59" s="312"/>
      <c r="M59" s="312"/>
      <c r="O59" s="285" t="str">
        <f t="shared" si="1"/>
        <v>ASLine</v>
      </c>
    </row>
    <row r="60" spans="1:15" x14ac:dyDescent="0.25">
      <c r="A60" s="311">
        <f t="shared" si="0"/>
        <v>38148</v>
      </c>
      <c r="B60" s="308"/>
      <c r="C60" s="308"/>
      <c r="D60" s="308"/>
      <c r="E60" s="308"/>
      <c r="F60" s="313"/>
      <c r="G60" s="314"/>
      <c r="H60" s="315"/>
      <c r="I60" s="315"/>
      <c r="J60" s="315"/>
      <c r="K60" s="313"/>
      <c r="L60" s="312"/>
      <c r="M60" s="312"/>
      <c r="O60" s="285" t="str">
        <f t="shared" si="1"/>
        <v>ASLine</v>
      </c>
    </row>
    <row r="61" spans="1:15" x14ac:dyDescent="0.25">
      <c r="A61" s="311">
        <f t="shared" si="0"/>
        <v>38148</v>
      </c>
      <c r="B61" s="308"/>
      <c r="C61" s="308"/>
      <c r="D61" s="308"/>
      <c r="E61" s="308"/>
      <c r="F61" s="313"/>
      <c r="G61" s="314"/>
      <c r="H61" s="315"/>
      <c r="I61" s="315"/>
      <c r="J61" s="315"/>
      <c r="K61" s="313"/>
      <c r="L61" s="312"/>
      <c r="M61" s="312"/>
      <c r="O61" s="285" t="str">
        <f t="shared" si="1"/>
        <v>ASLine</v>
      </c>
    </row>
    <row r="62" spans="1:15" x14ac:dyDescent="0.25">
      <c r="A62" s="311">
        <f t="shared" si="0"/>
        <v>38148</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51"/>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Lancer Indemnity Company</v>
      </c>
      <c r="B4" s="151">
        <f>'Cover Page'!L9</f>
        <v>38148</v>
      </c>
      <c r="C4" s="151" t="str">
        <f>'Cover Page'!B13</f>
        <v>Lancer Financial Group</v>
      </c>
      <c r="D4" s="152">
        <f>'Cover Page'!L13</f>
        <v>456</v>
      </c>
      <c r="E4" s="151" t="str">
        <f>'Cover Page'!B17</f>
        <v>370 West Park Avenue</v>
      </c>
      <c r="F4" s="151" t="str">
        <f>'Cover Page'!B20</f>
        <v>Long Beach</v>
      </c>
      <c r="G4" s="151" t="str">
        <f>'Cover Page'!I20</f>
        <v>NY</v>
      </c>
      <c r="H4" s="152">
        <f>'Cover Page'!L20</f>
        <v>11561</v>
      </c>
      <c r="I4" s="151" t="b">
        <v>1</v>
      </c>
      <c r="J4" s="151" t="b">
        <v>0</v>
      </c>
      <c r="K4" s="153">
        <f>'Cover Page'!B32</f>
        <v>44312</v>
      </c>
      <c r="L4" s="173" t="str">
        <f>'Cover Page'!B35</f>
        <v>Suzanne Mastroianni</v>
      </c>
      <c r="M4" s="173" t="str">
        <f>'Cover Page'!B38</f>
        <v>Assistant Vice President</v>
      </c>
      <c r="N4" s="212" t="str">
        <f>'Cover Page'!I35</f>
        <v>516-431-4441</v>
      </c>
      <c r="O4" s="212">
        <f>'Cover Page'!L35</f>
        <v>0</v>
      </c>
      <c r="P4" s="151" t="str">
        <f>'Cover Page'!I38</f>
        <v>smastroianni@lancerinsurance.com</v>
      </c>
      <c r="Q4" s="151" t="str">
        <f>'Cover Page'!B42</f>
        <v>Suzanne Mastroianni</v>
      </c>
      <c r="R4" s="151" t="str">
        <f>'Cover Page'!B46</f>
        <v>Assistant Vice President</v>
      </c>
      <c r="S4" s="212" t="str">
        <f>'Cover Page'!I42</f>
        <v>516-431-4441</v>
      </c>
      <c r="T4" s="212">
        <f>'Cover Page'!L42</f>
        <v>0</v>
      </c>
      <c r="U4" s="151" t="str">
        <f>'Cover Page'!I46</f>
        <v>smastroianni@lancerinsurance.com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Lancer Indemnity's program is a pay-as-you-go program based on the exposure at each payroll period.  Because of this the reduced exposures were reflected in real time during 2020.</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38148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38148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
      <c r="A5" s="151">
        <f>'Cover Page'!$L$9</f>
        <v>38148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38148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38148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
      <c r="A8" s="151">
        <f>'Cover Page'!$L$9</f>
        <v>38148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38148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6"/>
  </cols>
  <sheetData>
    <row r="1" spans="1:2" ht="15" x14ac:dyDescent="0.3">
      <c r="A1" s="149" t="s">
        <v>98</v>
      </c>
      <c r="B1" s="286" t="s">
        <v>233</v>
      </c>
    </row>
    <row r="2" spans="1:2" ht="15" x14ac:dyDescent="0.3">
      <c r="A2" s="149" t="s">
        <v>99</v>
      </c>
      <c r="B2" s="286" t="s">
        <v>234</v>
      </c>
    </row>
    <row r="3" spans="1:2" ht="15" x14ac:dyDescent="0.3">
      <c r="A3" s="149" t="s">
        <v>100</v>
      </c>
      <c r="B3" s="286" t="s">
        <v>235</v>
      </c>
    </row>
    <row r="4" spans="1:2" ht="15" x14ac:dyDescent="0.3">
      <c r="A4" s="149" t="s">
        <v>101</v>
      </c>
      <c r="B4" s="286" t="s">
        <v>236</v>
      </c>
    </row>
    <row r="5" spans="1:2" ht="15" x14ac:dyDescent="0.3">
      <c r="A5" s="149" t="s">
        <v>102</v>
      </c>
      <c r="B5" s="286" t="s">
        <v>232</v>
      </c>
    </row>
    <row r="6" spans="1:2" ht="15" x14ac:dyDescent="0.3">
      <c r="A6" s="149" t="s">
        <v>103</v>
      </c>
      <c r="B6" s="286" t="s">
        <v>237</v>
      </c>
    </row>
    <row r="7" spans="1:2" ht="15" x14ac:dyDescent="0.3">
      <c r="A7" s="149" t="s">
        <v>104</v>
      </c>
      <c r="B7" s="286" t="s">
        <v>238</v>
      </c>
    </row>
    <row r="8" spans="1:2" ht="15" x14ac:dyDescent="0.3">
      <c r="A8" s="149" t="s">
        <v>105</v>
      </c>
      <c r="B8" s="286" t="s">
        <v>239</v>
      </c>
    </row>
    <row r="9" spans="1:2" ht="15" x14ac:dyDescent="0.3">
      <c r="A9" s="149" t="s">
        <v>106</v>
      </c>
      <c r="B9" s="286" t="s">
        <v>240</v>
      </c>
    </row>
    <row r="10" spans="1:2" ht="15" x14ac:dyDescent="0.3">
      <c r="A10" s="149" t="s">
        <v>107</v>
      </c>
      <c r="B10" s="286" t="s">
        <v>241</v>
      </c>
    </row>
    <row r="11" spans="1:2" ht="15" x14ac:dyDescent="0.3">
      <c r="A11" s="149" t="s">
        <v>108</v>
      </c>
      <c r="B11" s="286" t="s">
        <v>242</v>
      </c>
    </row>
    <row r="12" spans="1:2" ht="15" x14ac:dyDescent="0.3">
      <c r="A12" s="149" t="s">
        <v>109</v>
      </c>
      <c r="B12" s="286" t="s">
        <v>243</v>
      </c>
    </row>
    <row r="13" spans="1:2" ht="15" x14ac:dyDescent="0.3">
      <c r="A13" s="149" t="s">
        <v>110</v>
      </c>
      <c r="B13" s="286" t="s">
        <v>244</v>
      </c>
    </row>
    <row r="14" spans="1:2" ht="15" x14ac:dyDescent="0.3">
      <c r="A14" s="149" t="s">
        <v>111</v>
      </c>
      <c r="B14" s="286" t="s">
        <v>245</v>
      </c>
    </row>
    <row r="15" spans="1:2" ht="15" x14ac:dyDescent="0.3">
      <c r="A15" s="149" t="s">
        <v>112</v>
      </c>
      <c r="B15" s="286" t="s">
        <v>246</v>
      </c>
    </row>
    <row r="16" spans="1:2" ht="15" x14ac:dyDescent="0.3">
      <c r="A16" s="149" t="s">
        <v>113</v>
      </c>
      <c r="B16" s="286" t="s">
        <v>247</v>
      </c>
    </row>
    <row r="17" spans="1:2" ht="15" x14ac:dyDescent="0.3">
      <c r="A17" s="149" t="s">
        <v>114</v>
      </c>
      <c r="B17" s="286" t="s">
        <v>248</v>
      </c>
    </row>
    <row r="18" spans="1:2" ht="15" x14ac:dyDescent="0.3">
      <c r="A18" s="149" t="s">
        <v>115</v>
      </c>
      <c r="B18" s="286" t="s">
        <v>249</v>
      </c>
    </row>
    <row r="19" spans="1:2" ht="15" x14ac:dyDescent="0.3">
      <c r="A19" s="149" t="s">
        <v>116</v>
      </c>
      <c r="B19" s="286" t="s">
        <v>250</v>
      </c>
    </row>
    <row r="20" spans="1:2" ht="15" x14ac:dyDescent="0.3">
      <c r="A20" s="149" t="s">
        <v>117</v>
      </c>
      <c r="B20" s="286" t="s">
        <v>251</v>
      </c>
    </row>
    <row r="21" spans="1:2" ht="15" x14ac:dyDescent="0.3">
      <c r="A21" s="149" t="s">
        <v>118</v>
      </c>
      <c r="B21" s="286" t="s">
        <v>252</v>
      </c>
    </row>
    <row r="22" spans="1:2" ht="15" x14ac:dyDescent="0.3">
      <c r="A22" s="149" t="s">
        <v>119</v>
      </c>
      <c r="B22" s="286" t="s">
        <v>253</v>
      </c>
    </row>
    <row r="23" spans="1:2" ht="15" x14ac:dyDescent="0.3">
      <c r="A23" s="149" t="s">
        <v>120</v>
      </c>
      <c r="B23" s="286" t="s">
        <v>254</v>
      </c>
    </row>
    <row r="24" spans="1:2" ht="15" x14ac:dyDescent="0.3">
      <c r="A24" s="149" t="s">
        <v>121</v>
      </c>
      <c r="B24" s="286" t="s">
        <v>255</v>
      </c>
    </row>
    <row r="25" spans="1:2" ht="15" x14ac:dyDescent="0.3">
      <c r="A25" s="149" t="s">
        <v>122</v>
      </c>
      <c r="B25" s="286" t="s">
        <v>256</v>
      </c>
    </row>
    <row r="26" spans="1:2" ht="15" x14ac:dyDescent="0.3">
      <c r="A26" s="149" t="s">
        <v>123</v>
      </c>
      <c r="B26" s="286" t="s">
        <v>257</v>
      </c>
    </row>
    <row r="27" spans="1:2" ht="15" x14ac:dyDescent="0.3">
      <c r="A27" s="149" t="s">
        <v>124</v>
      </c>
      <c r="B27" s="286" t="s">
        <v>258</v>
      </c>
    </row>
    <row r="28" spans="1:2" ht="15" x14ac:dyDescent="0.3">
      <c r="A28" s="149" t="s">
        <v>125</v>
      </c>
      <c r="B28" s="286" t="s">
        <v>259</v>
      </c>
    </row>
    <row r="29" spans="1:2" ht="15" x14ac:dyDescent="0.3">
      <c r="A29" s="149" t="s">
        <v>126</v>
      </c>
      <c r="B29" s="286" t="s">
        <v>260</v>
      </c>
    </row>
    <row r="30" spans="1:2" ht="15" x14ac:dyDescent="0.3">
      <c r="A30" s="149" t="s">
        <v>127</v>
      </c>
      <c r="B30" s="286" t="s">
        <v>261</v>
      </c>
    </row>
    <row r="31" spans="1:2" ht="15" x14ac:dyDescent="0.3">
      <c r="A31" s="149" t="s">
        <v>128</v>
      </c>
      <c r="B31" s="286" t="s">
        <v>262</v>
      </c>
    </row>
    <row r="32" spans="1:2" ht="15" x14ac:dyDescent="0.3">
      <c r="A32" s="149" t="s">
        <v>129</v>
      </c>
      <c r="B32" s="286" t="s">
        <v>263</v>
      </c>
    </row>
    <row r="33" spans="1:2" ht="15" x14ac:dyDescent="0.3">
      <c r="A33" s="149" t="s">
        <v>130</v>
      </c>
      <c r="B33" s="286" t="s">
        <v>264</v>
      </c>
    </row>
    <row r="34" spans="1:2" ht="15" x14ac:dyDescent="0.3">
      <c r="A34" s="149" t="s">
        <v>131</v>
      </c>
      <c r="B34" s="286" t="s">
        <v>265</v>
      </c>
    </row>
    <row r="35" spans="1:2" ht="15" x14ac:dyDescent="0.3">
      <c r="A35" s="149" t="s">
        <v>132</v>
      </c>
      <c r="B35" s="286" t="s">
        <v>266</v>
      </c>
    </row>
    <row r="36" spans="1:2" ht="15" x14ac:dyDescent="0.3">
      <c r="A36" s="149" t="s">
        <v>133</v>
      </c>
      <c r="B36" s="286" t="s">
        <v>267</v>
      </c>
    </row>
    <row r="37" spans="1:2" ht="15" x14ac:dyDescent="0.3">
      <c r="A37" s="149" t="s">
        <v>134</v>
      </c>
      <c r="B37" s="286" t="s">
        <v>268</v>
      </c>
    </row>
    <row r="38" spans="1:2" ht="15" x14ac:dyDescent="0.3">
      <c r="A38" s="149" t="s">
        <v>135</v>
      </c>
      <c r="B38" s="286" t="s">
        <v>269</v>
      </c>
    </row>
    <row r="39" spans="1:2" ht="15" x14ac:dyDescent="0.3">
      <c r="A39" s="149" t="s">
        <v>136</v>
      </c>
      <c r="B39" s="286" t="s">
        <v>270</v>
      </c>
    </row>
    <row r="40" spans="1:2" ht="15" x14ac:dyDescent="0.3">
      <c r="A40" s="149" t="s">
        <v>137</v>
      </c>
      <c r="B40" s="286" t="s">
        <v>271</v>
      </c>
    </row>
    <row r="41" spans="1:2" ht="15" x14ac:dyDescent="0.3">
      <c r="A41" s="149" t="s">
        <v>138</v>
      </c>
      <c r="B41" s="286" t="s">
        <v>272</v>
      </c>
    </row>
    <row r="42" spans="1:2" ht="15" x14ac:dyDescent="0.3">
      <c r="A42" s="149" t="s">
        <v>139</v>
      </c>
      <c r="B42" s="286" t="s">
        <v>273</v>
      </c>
    </row>
    <row r="43" spans="1:2" ht="15" x14ac:dyDescent="0.3">
      <c r="A43" s="149" t="s">
        <v>140</v>
      </c>
      <c r="B43" s="286" t="s">
        <v>274</v>
      </c>
    </row>
    <row r="44" spans="1:2" ht="15" x14ac:dyDescent="0.3">
      <c r="A44" s="149" t="s">
        <v>141</v>
      </c>
      <c r="B44" s="286" t="s">
        <v>275</v>
      </c>
    </row>
    <row r="45" spans="1:2" ht="15" x14ac:dyDescent="0.3">
      <c r="A45" s="149" t="s">
        <v>142</v>
      </c>
      <c r="B45" s="286" t="s">
        <v>276</v>
      </c>
    </row>
    <row r="46" spans="1:2" ht="15" x14ac:dyDescent="0.3">
      <c r="A46" s="149" t="s">
        <v>143</v>
      </c>
      <c r="B46" s="286" t="s">
        <v>277</v>
      </c>
    </row>
    <row r="47" spans="1:2" ht="15" x14ac:dyDescent="0.3">
      <c r="A47" s="149" t="s">
        <v>144</v>
      </c>
      <c r="B47" s="286" t="s">
        <v>278</v>
      </c>
    </row>
    <row r="48" spans="1:2" ht="15" x14ac:dyDescent="0.3">
      <c r="A48" s="149" t="s">
        <v>145</v>
      </c>
      <c r="B48" s="286" t="s">
        <v>279</v>
      </c>
    </row>
    <row r="49" spans="1:2" ht="15" x14ac:dyDescent="0.3">
      <c r="A49" s="149" t="s">
        <v>146</v>
      </c>
      <c r="B49" s="286" t="s">
        <v>280</v>
      </c>
    </row>
    <row r="50" spans="1:2" ht="15" x14ac:dyDescent="0.3">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Suzanne Mastroianni</cp:lastModifiedBy>
  <cp:lastPrinted>2020-05-12T15:41:53Z</cp:lastPrinted>
  <dcterms:created xsi:type="dcterms:W3CDTF">2020-04-14T23:06:16Z</dcterms:created>
  <dcterms:modified xsi:type="dcterms:W3CDTF">2021-04-30T13:46:52Z</dcterms:modified>
</cp:coreProperties>
</file>