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1D53CC78-C371-45FC-93BE-E8FFC6358CDE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<sst xmlns="http://schemas.openxmlformats.org/spreadsheetml/2006/main" count="528" uniqueCount="368">
  <si>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</si>
  <si>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</si>
  <si>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</si>
  <si>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</si>
  <si>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</si>
  <si>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</si>
  <si>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</si>
  <si>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</si>
  <si>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</si>
  <si>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</si>
  <si>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</si>
  <si>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</si>
  <si>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</si>
  <si>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</si>
  <si>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</si>
  <si>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</si>
  <si>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</si>
  <si>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</si>
  <si>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</si>
  <si>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</si>
  <si>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</si>
  <si>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</si>
  <si>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</si>
  <si>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</si>
  <si>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</si>
  <si>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</si>
  <si>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</si>
  <si>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</si>
  <si>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</si>
  <si>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</si>
  <si>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</si>
  <si>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</si>
  <si>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</si>
  <si>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</si>
  <si>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</si>
  <si>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</si>
  <si>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</si>
  <si>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</si>
  <si>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</si>
  <si>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</si>
  <si>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</si>
  <si>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</si>
  <si>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</si>
  <si>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</si>
  <si>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</si>
  <si>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</si>
  <si>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</si>
  <si>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</si>
  <si>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</si>
  <si>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</si>
  <si>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</si>
  <si>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</si>
  <si>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</si>
  <si>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</si>
  <si>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</si>
  <si>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</si>
  <si>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</si>
  <si>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</si>
  <si>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</si>
  <si>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</si>
  <si>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</si>
  <si>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</si>
  <si>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</si>
  <si>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</si>
  <si>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</si>
  <si>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</si>
  <si>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</si>
  <si>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</si>
  <si>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</si>
  <si>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</si>
  <si>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</si>
  <si>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</si>
  <si>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</si>
  <si>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</si>
  <si>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</si>
  <si>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</si>
  <si>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</si>
  <si>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</si>
  <si>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</si>
  <si>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</si>
  <si>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</si>
  <si>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</si>
  <si>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</si>
  <si>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</si>
  <si>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</si>
  <si>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</si>
  <si>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</si>
  <si>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</si>
  <si>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</si>
  <si>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</si>
  <si>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</si>
  <si>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</si>
  <si>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</si>
  <si>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</si>
  <si>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</si>
  <si>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</si>
  <si>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</si>
  <si>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</si>
  <si>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</si>
  <si>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</si>
  <si>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</si>
  <si>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</si>
  <si>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</si>
  <si>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</si>
  <si>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</si>
  <si>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</si>
  <si>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</si>
  <si>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</si>
  <si>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</si>
  <si>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</si>
  <si>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</si>
  <si>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</si>
  <si>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</si>
  <si>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</si>
  <si>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</si>
  <si>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</si>
  <si>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</si>
  <si>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</si>
  <si>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</si>
  <si>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</si>
  <si>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</si>
  <si>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</si>
  <si>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</si>
  <si>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</si>
  <si>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</si>
  <si>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</si>
  <si>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</si>
  <si>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</si>
  <si>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</si>
  <si>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</si>
  <si>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</si>
  <si>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</si>
  <si>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</si>
  <si>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</si>
  <si>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</si>
  <si>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</si>
  <si>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</si>
  <si>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</si>
  <si>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</si>
  <si>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</si>
  <si>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</si>
  <si>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</si>
  <si>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</si>
  <si>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</si>
  <si>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</si>
  <si>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</si>
  <si>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</si>
  <si>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</si>
  <si>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</si>
  <si>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</si>
  <si>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</si>
  <si>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</si>
  <si>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</si>
  <si>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</si>
  <si>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</si>
  <si>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</si>
  <si>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</si>
  <si>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</si>
  <si>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</si>
  <si>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</si>
  <si>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</si>
  <si>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</si>
  <si>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</si>
  <si>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</si>
  <si>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</si>
  <si>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</si>
  <si>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</si>
  <si>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</si>
  <si>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</si>
  <si>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</si>
  <si>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</si>
  <si>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</si>
  <si>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</si>
  <si>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</si>
  <si>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</si>
  <si>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</si>
  <si>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</si>
  <si>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</si>
  <si>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</si>
  <si>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</si>
  <si>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</si>
  <si>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</si>
  <si>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</si>
  <si>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</si>
  <si>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</si>
  <si>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</si>
  <si>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</si>
  <si>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</si>
  <si>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</si>
  <si>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</si>
  <si>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</si>
  <si>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</si>
  <si>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</si>
  <si>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</si>
  <si>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</si>
  <si>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</si>
  <si>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</si>
  <si>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</si>
  <si>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</si>
  <si>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</si>
  <si>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</si>
  <si>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</si>
  <si>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</si>
  <si>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</si>
  <si>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</si>
  <si>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</si>
  <si>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</si>
  <si>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</si>
  <si>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</si>
  <si>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</si>
  <si>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</si>
  <si>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</si>
  <si>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</si>
  <si>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</si>
  <si>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</si>
  <si>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</si>
  <si>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</si>
  <si>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</si>
  <si>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</si>
  <si>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</si>
  <si>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</si>
  <si>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</si>
  <si>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</si>
  <si>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</si>
  <si>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</si>
  <si>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</si>
  <si>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</si>
  <si>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</si>
  <si>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</si>
  <si>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</si>
  <si>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</si>
  <si>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</si>
  <si>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</si>
  <si>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</si>
  <si>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</si>
  <si>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</si>
  <si>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</si>
  <si>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</si>
  <si>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</si>
  <si>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</si>
  <si>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</si>
  <si>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</si>
  <si>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</si>
  <si>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</si>
  <si>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</si>
  <si>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</si>
  <si>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</si>
  <si>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</si>
  <si>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</si>
  <si>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</si>
  <si>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</si>
  <si>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</si>
  <si>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</si>
  <si>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</si>
  <si>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</si>
  <si>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</si>
  <si>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</si>
  <si>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</si>
  <si>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</si>
  <si>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</si>
  <si>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</si>
  <si>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</si>
  <si>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</si>
  <si>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</si>
  <si>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</si>
  <si>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</si>
  <si>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</si>
  <si>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</si>
  <si>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</si>
  <si>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</si>
  <si>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</si>
  <si>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</si>
  <si>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</si>
  <si>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</si>
  <si>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</si>
  <si>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</si>
  <si>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</si>
  <si>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</si>
  <si>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</si>
  <si>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</si>
  <si>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</si>
  <si>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</si>
  <si>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</si>
  <si>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</si>
  <si>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</si>
  <si>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</si>
  <si>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</si>
  <si>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</si>
  <si>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</si>
  <si>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</si>
  <si>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</si>
  <si>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</si>
  <si>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</si>
  <si>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</si>
  <si>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</si>
  <si>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</si>
  <si>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</si>
  <si>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</si>
  <si>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</si>
  <si>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</si>
  <si>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</si>
  <si>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</si>
  <si>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</si>
  <si>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</si>
  <si>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</si>
  <si>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</si>
  <si>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</si>
  <si>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</si>
  <si>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</si>
  <si>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</si>
  <si>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</si>
  <si>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</si>
  <si>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</si>
  <si>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</si>
  <si>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</si>
  <si>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</si>
  <si>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</si>
  <si>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</si>
  <si>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</si>
  <si>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</si>
  <si>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</si>
  <si>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</si>
  <si>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</si>
  <si>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</si>
  <si>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</si>
  <si>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</si>
  <si>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</si>
  <si>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</si>
  <si>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</si>
  <si>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</si>
  <si>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</si>
  <si>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</si>
  <si>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</si>
  <si>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</si>
  <si>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</si>
  <si>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</si>
  <si>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</si>
  <si>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</si>
  <si>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</si>
  <si>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</si>
  <si>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</si>
  <si>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</si>
  <si>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</si>
  <si>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</si>
  <si>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</si>
  <si>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</si>
  <si>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</si>
  <si>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</si>
  <si>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</si>
  <si>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</si>
  <si>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</si>
  <si>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</si>
  <si>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Jewelers Mutual Insurance Company</t>
  </si>
  <si>
    <t>Jewelers Mutual Group</t>
  </si>
  <si>
    <t>24 Jewelers Park Dr</t>
  </si>
  <si>
    <t>Neenah</t>
  </si>
  <si>
    <t>54957-0468</t>
  </si>
  <si>
    <t>Dylan Place</t>
  </si>
  <si>
    <t>920-969-1267</t>
  </si>
  <si>
    <t>Vice President - Actuarial</t>
  </si>
  <si>
    <t>dplace@jminsure.com</t>
  </si>
  <si>
    <t>Joy Neubauer</t>
  </si>
  <si>
    <t>800-558-6411, ext 2287</t>
  </si>
  <si>
    <t>800-558-6411, ext 2161</t>
  </si>
  <si>
    <t>Product Reporting Analyst</t>
  </si>
  <si>
    <t>jneubaue@jminsure.com</t>
  </si>
  <si>
    <t>CDI# 20-1191</t>
  </si>
  <si>
    <t>Please refer to attached documentation.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</si>
</sst>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neubaue@jminsure.com" TargetMode="External"/><Relationship Id="rId1" Type="http://schemas.openxmlformats.org/officeDocument/2006/relationships/hyperlink" Target="mailto:dplace@jminsu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14354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4889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289</v>
      </c>
      <c r="J20" s="125"/>
      <c r="K20" s="25"/>
      <c r="L20" s="154" t="s">
        <v>356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363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359</v>
      </c>
      <c r="C38" s="272"/>
      <c r="D38" s="272"/>
      <c r="E38" s="272"/>
      <c r="F38" s="272"/>
      <c r="G38" s="272"/>
      <c r="H38" s="33"/>
      <c r="I38" s="343" t="s">
        <v>360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 t="s">
        <v>358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F1A3639-EF1E-46E5-810A-1ED1F9624A8A}"/>
    <hyperlink ref="I46" r:id="rId2" xr:uid="{637360BA-52C1-49CF-998F-0B4A7A0F3FDD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37" sqref="E37:F3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Jewelers Mutual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14354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Jewelers Mutual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4889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1</v>
      </c>
      <c r="O15" s="107" t="s">
        <v>95</v>
      </c>
      <c r="Q15" s="142"/>
      <c r="R15" s="142"/>
      <c r="S15" s="142"/>
      <c r="T15" s="142"/>
      <c r="U15" s="215">
        <f t="shared" si="0"/>
        <v>1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5">
        <f>N35*1</f>
        <v>1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 t="s">
        <v>366</v>
      </c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Jewelers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14354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Jewelers Mutual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4889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367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Jewelers Mutual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14354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Jewelers Mutual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4889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14354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14354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14354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14354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14354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14354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14354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14354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14354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14354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14354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14354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14354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14354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14354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14354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14354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14354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14354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14354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14354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14354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14354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14354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14354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14354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14354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14354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14354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14354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14354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14354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14354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14354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14354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14354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14354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14354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14354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14354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14354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14354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14354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14354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14354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14354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Jewelers Mutual Insurance Company</v>
      </c>
      <c r="B4" s="155">
        <f>'Cover Page'!L9</f>
        <v>14354</v>
      </c>
      <c r="C4" s="155" t="str">
        <f>'Cover Page'!B13</f>
        <v>Jewelers Mutual Group</v>
      </c>
      <c r="D4" s="156">
        <f>'Cover Page'!L13</f>
        <v>4889</v>
      </c>
      <c r="E4" s="155" t="str">
        <f>'Cover Page'!B17</f>
        <v>24 Jewelers Park Dr</v>
      </c>
      <c r="F4" s="155" t="str">
        <f>'Cover Page'!B20</f>
        <v>Neenah</v>
      </c>
      <c r="G4" s="155" t="str">
        <f>'Cover Page'!I20</f>
        <v>WI</v>
      </c>
      <c r="H4" s="156" t="str">
        <f>'Cover Page'!L20</f>
        <v>54957-0468</v>
      </c>
      <c r="I4" s="155" t="b">
        <v>1</v>
      </c>
      <c r="J4" s="155" t="b">
        <v>0</v>
      </c>
      <c r="K4" s="157">
        <f>'Cover Page'!B32</f>
        <v>43983</v>
      </c>
      <c r="L4" s="177" t="str">
        <f>'Cover Page'!B35</f>
        <v>Dylan Place</v>
      </c>
      <c r="M4" s="177" t="str">
        <f>'Cover Page'!B38</f>
        <v>Vice President - Actuarial</v>
      </c>
      <c r="N4" s="225" t="str">
        <f>'Cover Page'!I35</f>
        <v>800-558-6411, ext 2161</v>
      </c>
      <c r="O4" s="225" t="str">
        <f>'Cover Page'!L35</f>
        <v>920-969-1267</v>
      </c>
      <c r="P4" s="155" t="str">
        <f>'Cover Page'!I38</f>
        <v>dplace@jminsure.com</v>
      </c>
      <c r="Q4" s="155" t="str">
        <f>'Cover Page'!B42</f>
        <v>Joy Neubauer</v>
      </c>
      <c r="R4" s="155" t="str">
        <f>'Cover Page'!B46</f>
        <v>Product Reporting Analyst</v>
      </c>
      <c r="S4" s="225" t="str">
        <f>'Cover Page'!I42</f>
        <v>800-558-6411, ext 2287</v>
      </c>
      <c r="T4" s="225" t="str">
        <f>'Cover Page'!L42</f>
        <v>920-969-1267</v>
      </c>
      <c r="U4" s="155" t="str">
        <f>'Cover Page'!I46</f>
        <v>jneubaue@jminsure.com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CDI# 20-1191</v>
      </c>
      <c r="AK4" s="155" t="str">
        <f>'Explanatory Memorandum'!C14</f>
        <v>Please refer to attached documentation.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14354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14354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14354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14354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14354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14354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14354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2020-06-01T19:43:36Z</dcterms:modified>
</cp:coreProperties>
</file>