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icing\States\CA\COVID-19\"/>
    </mc:Choice>
  </mc:AlternateContent>
  <xr:revisionPtr revIDLastSave="0" documentId="13_ncr:1_{E8C22EEC-EB7F-44B2-B3CD-519153899D10}" xr6:coauthVersionLast="36" xr6:coauthVersionMax="36" xr10:uidLastSave="{00000000-0000-0000-0000-000000000000}"/>
  <bookViews>
    <workbookView xWindow="0" yWindow="0" windowWidth="28800" windowHeight="1342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<sst xmlns="http://schemas.openxmlformats.org/spreadsheetml/2006/main" count="525" uniqueCount="361">
  <si>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</si>
  <si>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</si>
  <si>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</si>
  <si>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</si>
  <si>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</si>
  <si>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</si>
  <si>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</si>
  <si>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</si>
  <si>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</si>
  <si>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</si>
  <si>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</si>
  <si>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</si>
  <si>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</si>
  <si>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</si>
  <si>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</si>
  <si>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</si>
  <si>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</si>
  <si>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</si>
  <si>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</si>
  <si>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</si>
  <si>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</si>
  <si>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</si>
  <si>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</si>
  <si>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</si>
  <si>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</si>
  <si>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</si>
  <si>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</si>
  <si>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</si>
  <si>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</si>
  <si>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</si>
  <si>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</si>
  <si>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</si>
  <si>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</si>
  <si>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</si>
  <si>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</si>
  <si>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</si>
  <si>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</si>
  <si>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</si>
  <si>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</si>
  <si>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</si>
  <si>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</si>
  <si>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</si>
  <si>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</si>
  <si>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</si>
  <si>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</si>
  <si>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</si>
  <si>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</si>
  <si>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</si>
  <si>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</si>
  <si>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</si>
  <si>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</si>
  <si>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</si>
  <si>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</si>
  <si>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</si>
  <si>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</si>
  <si>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</si>
  <si>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</si>
  <si>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</si>
  <si>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</si>
  <si>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</si>
  <si>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</si>
  <si>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</si>
  <si>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</si>
  <si>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</si>
  <si>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</si>
  <si>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</si>
  <si>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</si>
  <si>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</si>
  <si>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</si>
  <si>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</si>
  <si>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</si>
  <si>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</si>
  <si>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</si>
  <si>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</si>
  <si>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</si>
  <si>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</si>
  <si>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</si>
  <si>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</si>
  <si>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</si>
  <si>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</si>
  <si>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</si>
  <si>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</si>
  <si>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</si>
  <si>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</si>
  <si>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</si>
  <si>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</si>
  <si>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</si>
  <si>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</si>
  <si>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</si>
  <si>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</si>
  <si>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</si>
  <si>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</si>
  <si>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</si>
  <si>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</si>
  <si>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</si>
  <si>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</si>
  <si>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</si>
  <si>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</si>
  <si>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</si>
  <si>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</si>
  <si>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</si>
  <si>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</si>
  <si>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</si>
  <si>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</si>
  <si>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</si>
  <si>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</si>
  <si>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</si>
  <si>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</si>
  <si>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</si>
  <si>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</si>
  <si>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</si>
  <si>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</si>
  <si>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</si>
  <si>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</si>
  <si>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</si>
  <si>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</si>
  <si>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</si>
  <si>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</si>
  <si>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</si>
  <si>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</si>
  <si>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</si>
  <si>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</si>
  <si>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</si>
  <si>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</si>
  <si>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</si>
  <si>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</si>
  <si>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</si>
  <si>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</si>
  <si>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</si>
  <si>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</si>
  <si>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</si>
  <si>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</si>
  <si>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</si>
  <si>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</si>
  <si>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</si>
  <si>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</si>
  <si>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</si>
  <si>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</si>
  <si>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</si>
  <si>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</si>
  <si>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</si>
  <si>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</si>
  <si>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</si>
  <si>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</si>
  <si>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</si>
  <si>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</si>
  <si>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</si>
  <si>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</si>
  <si>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</si>
  <si>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</si>
  <si>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</si>
  <si>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</si>
  <si>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</si>
  <si>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</si>
  <si>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</si>
  <si>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</si>
  <si>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</si>
  <si>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</si>
  <si>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</si>
  <si>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</si>
  <si>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</si>
  <si>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</si>
  <si>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</si>
  <si>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</si>
  <si>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</si>
  <si>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</si>
  <si>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</si>
  <si>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</si>
  <si>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</si>
  <si>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</si>
  <si>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</si>
  <si>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</si>
  <si>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</si>
  <si>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</si>
  <si>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</si>
  <si>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</si>
  <si>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</si>
  <si>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</si>
  <si>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</si>
  <si>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</si>
  <si>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</si>
  <si>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</si>
  <si>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</si>
  <si>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</si>
  <si>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</si>
  <si>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</si>
  <si>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</si>
  <si>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</si>
  <si>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</si>
  <si>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</si>
  <si>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</si>
  <si>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</si>
  <si>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</si>
  <si>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</si>
  <si>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</si>
  <si>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</si>
  <si>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</si>
  <si>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</si>
  <si>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</si>
  <si>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</si>
  <si>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</si>
  <si>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</si>
  <si>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</si>
  <si>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</si>
  <si>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</si>
  <si>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</si>
  <si>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</si>
  <si>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</si>
  <si>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</si>
  <si>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</si>
  <si>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</si>
  <si>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</si>
  <si>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</si>
  <si>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</si>
  <si>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</si>
  <si>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</si>
  <si>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</si>
  <si>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</si>
  <si>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</si>
  <si>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</si>
  <si>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</si>
  <si>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</si>
  <si>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</si>
  <si>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</si>
  <si>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</si>
  <si>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</si>
  <si>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</si>
  <si>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</si>
  <si>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</si>
  <si>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</si>
  <si>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</si>
  <si>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</si>
  <si>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</si>
  <si>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</si>
  <si>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</si>
  <si>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</si>
  <si>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</si>
  <si>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</si>
  <si>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</si>
  <si>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</si>
  <si>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</si>
  <si>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</si>
  <si>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</si>
  <si>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</si>
  <si>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</si>
  <si>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</si>
  <si>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</si>
  <si>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</si>
  <si>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</si>
  <si>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</si>
  <si>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</si>
  <si>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</si>
  <si>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</si>
  <si>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</si>
  <si>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</si>
  <si>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</si>
  <si>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</si>
  <si>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</si>
  <si>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</si>
  <si>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</si>
  <si>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</si>
  <si>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</si>
  <si>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</si>
  <si>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</si>
  <si>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</si>
  <si>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</si>
  <si>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</si>
  <si>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</si>
  <si>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</si>
  <si>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</si>
  <si>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</si>
  <si>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</si>
  <si>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</si>
  <si>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</si>
  <si>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</si>
  <si>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</si>
  <si>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</si>
  <si>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</si>
  <si>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</si>
  <si>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</si>
  <si>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</si>
  <si>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</si>
  <si>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</si>
  <si>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</si>
  <si>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</si>
  <si>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</si>
  <si>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</si>
  <si>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</si>
  <si>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</si>
  <si>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</si>
  <si>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</si>
  <si>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</si>
  <si>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</si>
  <si>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</si>
  <si>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</si>
  <si>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</si>
  <si>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</si>
  <si>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</si>
  <si>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</si>
  <si>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</si>
  <si>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</si>
  <si>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</si>
  <si>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</si>
  <si>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</si>
  <si>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</si>
  <si>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</si>
  <si>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</si>
  <si>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</si>
  <si>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</si>
  <si>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</si>
  <si>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</si>
  <si>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</si>
  <si>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</si>
  <si>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</si>
  <si>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</si>
  <si>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</si>
  <si>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</si>
  <si>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</si>
  <si>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</si>
  <si>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</si>
  <si>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</si>
  <si>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</si>
  <si>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</si>
  <si>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</si>
  <si>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</si>
  <si>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</si>
  <si>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</si>
  <si>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</si>
  <si>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</si>
  <si>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</si>
  <si>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</si>
  <si>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</si>
  <si>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</si>
  <si>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</si>
  <si>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</si>
  <si>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</si>
  <si>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</si>
  <si>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</si>
  <si>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</si>
  <si>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</si>
  <si>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</si>
  <si>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</si>
  <si>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</si>
  <si>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</si>
  <si>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</si>
  <si>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</si>
  <si>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</si>
  <si>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</si>
  <si>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</si>
  <si>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</si>
  <si>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AU Holding Company Group</t>
  </si>
  <si>
    <t>10805 Old Mill Road</t>
  </si>
  <si>
    <t>Omaha</t>
  </si>
  <si>
    <t>Jeffrey A. Silver</t>
  </si>
  <si>
    <t>Secretary</t>
  </si>
  <si>
    <t>402-393-1984</t>
  </si>
  <si>
    <t>402-383-8558</t>
  </si>
  <si>
    <t>jeffreysilver@silver-law.net</t>
  </si>
  <si>
    <t>Other - please specify:</t>
  </si>
  <si>
    <t xml:space="preserve">Other, please specify: </t>
  </si>
  <si>
    <t>Illinois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</si>
</sst>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  <font>
      <sz val="11"/>
      <color rgb="FF0000FF"/>
      <name val="Calibri"/>
      <family val="2"/>
      <scheme val="minor"/>
    </font>
    <font>
      <b/>
      <sz val="10"/>
      <color rgb="FFFF0000"/>
      <name val="Times New Roman"/>
      <family val="1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40" fillId="0" borderId="15" xfId="2" quotePrefix="1" applyNumberFormat="1" applyFont="1" applyFill="1" applyBorder="1" applyAlignment="1">
      <alignment horizontal="right"/>
    </xf>
    <xf numFmtId="0" fontId="53" fillId="0" borderId="0" xfId="0" applyFont="1" applyBorder="1" applyAlignment="1">
      <alignment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49" fontId="52" fillId="0" borderId="23" xfId="3" quotePrefix="1" applyNumberFormat="1" applyFont="1" applyBorder="1" applyAlignment="1">
      <alignment horizontal="left" vertical="top" wrapText="1"/>
    </xf>
    <xf numFmtId="49" fontId="52" fillId="0" borderId="8" xfId="3" quotePrefix="1" applyNumberFormat="1" applyFont="1" applyBorder="1" applyAlignment="1">
      <alignment horizontal="left" vertical="top"/>
    </xf>
    <xf numFmtId="49" fontId="52" fillId="0" borderId="24" xfId="3" quotePrefix="1" applyNumberFormat="1" applyFont="1" applyBorder="1" applyAlignment="1">
      <alignment horizontal="left" vertical="top"/>
    </xf>
    <xf numFmtId="49" fontId="52" fillId="0" borderId="25" xfId="3" quotePrefix="1" applyNumberFormat="1" applyFont="1" applyBorder="1" applyAlignment="1">
      <alignment horizontal="left" vertical="top"/>
    </xf>
    <xf numFmtId="49" fontId="50" fillId="0" borderId="23" xfId="3" quotePrefix="1" applyNumberFormat="1" applyFont="1" applyBorder="1" applyAlignment="1">
      <alignment horizontal="left" vertical="top" wrapText="1"/>
    </xf>
    <xf numFmtId="49" fontId="50" fillId="0" borderId="8" xfId="3" quotePrefix="1" applyNumberFormat="1" applyFont="1" applyBorder="1" applyAlignment="1">
      <alignment horizontal="left" vertical="top"/>
    </xf>
    <xf numFmtId="49" fontId="50" fillId="0" borderId="24" xfId="3" quotePrefix="1" applyNumberFormat="1" applyFont="1" applyBorder="1" applyAlignment="1">
      <alignment horizontal="left" vertical="top"/>
    </xf>
    <xf numFmtId="49" fontId="50" fillId="0" borderId="25" xfId="3" quotePrefix="1" applyNumberFormat="1" applyFont="1" applyBorder="1" applyAlignment="1">
      <alignment horizontal="left" vertical="top"/>
    </xf>
    <xf numFmtId="0" fontId="51" fillId="0" borderId="23" xfId="0" applyFont="1" applyBorder="1" applyAlignment="1">
      <alignment horizontal="left" vertical="top" wrapText="1"/>
    </xf>
    <xf numFmtId="0" fontId="51" fillId="0" borderId="3" xfId="0" applyFont="1" applyBorder="1" applyAlignment="1">
      <alignment horizontal="left" vertical="top" wrapText="1"/>
    </xf>
    <xf numFmtId="0" fontId="51" fillId="0" borderId="8" xfId="0" applyFont="1" applyBorder="1" applyAlignment="1">
      <alignment horizontal="left" vertical="top" wrapText="1"/>
    </xf>
    <xf numFmtId="0" fontId="51" fillId="0" borderId="43" xfId="0" applyFont="1" applyBorder="1" applyAlignment="1">
      <alignment horizontal="left" vertical="top" wrapText="1"/>
    </xf>
    <xf numFmtId="0" fontId="51" fillId="0" borderId="0" xfId="0" applyFont="1" applyBorder="1" applyAlignment="1">
      <alignment horizontal="left" vertical="top" wrapText="1"/>
    </xf>
    <xf numFmtId="0" fontId="51" fillId="0" borderId="9" xfId="0" applyFont="1" applyBorder="1" applyAlignment="1">
      <alignment horizontal="left" vertical="top" wrapText="1"/>
    </xf>
    <xf numFmtId="0" fontId="51" fillId="0" borderId="24" xfId="0" applyFont="1" applyBorder="1" applyAlignment="1">
      <alignment horizontal="left" vertical="top" wrapText="1"/>
    </xf>
    <xf numFmtId="0" fontId="51" fillId="0" borderId="4" xfId="0" applyFont="1" applyBorder="1" applyAlignment="1">
      <alignment horizontal="left" vertical="top" wrapText="1"/>
    </xf>
    <xf numFmtId="0" fontId="51" fillId="0" borderId="25" xfId="0" applyFont="1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effreysilver@silver-law.net" TargetMode="External"/><Relationship Id="rId1" Type="http://schemas.openxmlformats.org/officeDocument/2006/relationships/hyperlink" Target="mailto:jeffreysilver@silver-law.net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9" sqref="B9"/>
    </sheetView>
  </sheetViews>
  <sheetFormatPr defaultColWidth="9.1328125" defaultRowHeight="13" x14ac:dyDescent="0.6"/>
  <cols>
    <col min="1" max="1" width="4.40625" style="11" customWidth="1"/>
    <col min="2" max="2" width="13.863281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6328125" style="11" customWidth="1"/>
    <col min="8" max="8" width="6.7265625" style="11" customWidth="1"/>
    <col min="9" max="9" width="18.1328125" style="11" bestFit="1" customWidth="1"/>
    <col min="10" max="10" width="7.86328125" style="11" customWidth="1"/>
    <col min="11" max="11" width="2.863281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328125" style="11" customWidth="1"/>
    <col min="16" max="16" width="3.7265625" style="11" customWidth="1"/>
    <col min="17" max="17" width="4.7265625" style="11" customWidth="1"/>
    <col min="18" max="16384" width="9.1328125" style="11"/>
  </cols>
  <sheetData>
    <row r="2" spans="1:14" s="9" customFormat="1" ht="20" x14ac:dyDescent="0.8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" x14ac:dyDescent="0.8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7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75">
      <c r="A5" s="351" t="s">
        <v>98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7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7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6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6">
      <c r="A9" s="54"/>
      <c r="B9" s="294" t="s">
        <v>360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35246</v>
      </c>
      <c r="M9" s="270"/>
      <c r="N9" s="16"/>
    </row>
    <row r="10" spans="1:14" ht="12.75" customHeight="1" x14ac:dyDescent="0.6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6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6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6">
      <c r="A13" s="54"/>
      <c r="B13" s="294" t="s">
        <v>350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4962</v>
      </c>
      <c r="M13" s="270"/>
      <c r="N13" s="16"/>
    </row>
    <row r="14" spans="1:14" ht="12.75" customHeight="1" x14ac:dyDescent="0.6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6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6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6">
      <c r="A17" s="54"/>
      <c r="B17" s="294" t="s">
        <v>351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6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6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75">
      <c r="A20" s="54"/>
      <c r="B20" s="294" t="s">
        <v>352</v>
      </c>
      <c r="C20" s="269"/>
      <c r="D20" s="269"/>
      <c r="E20" s="269"/>
      <c r="F20" s="269"/>
      <c r="G20" s="269"/>
      <c r="H20" s="24"/>
      <c r="I20" s="295" t="s">
        <v>266</v>
      </c>
      <c r="J20" s="125"/>
      <c r="K20" s="25"/>
      <c r="L20" s="154">
        <v>68154</v>
      </c>
      <c r="N20" s="23"/>
    </row>
    <row r="21" spans="1:14" ht="12.75" customHeight="1" x14ac:dyDescent="0.6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6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6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6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7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6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75">
      <c r="A27" s="55"/>
      <c r="B27"/>
      <c r="C27" s="24" t="s">
        <v>333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6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6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6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6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6">
      <c r="A32" s="56"/>
      <c r="B32" s="283">
        <v>43993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6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6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75">
      <c r="A35" s="165"/>
      <c r="B35" s="295" t="s">
        <v>353</v>
      </c>
      <c r="C35" s="269"/>
      <c r="D35" s="269"/>
      <c r="E35" s="269"/>
      <c r="F35" s="269"/>
      <c r="G35" s="269"/>
      <c r="H35" s="35"/>
      <c r="I35" s="284" t="s">
        <v>355</v>
      </c>
      <c r="J35" s="273"/>
      <c r="K35" s="36"/>
      <c r="L35" s="284" t="s">
        <v>356</v>
      </c>
      <c r="M35" s="273"/>
      <c r="N35" s="166"/>
    </row>
    <row r="36" spans="1:14" customFormat="1" ht="12.75" customHeight="1" x14ac:dyDescent="0.7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7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75">
      <c r="A38" s="165"/>
      <c r="B38" s="296" t="s">
        <v>354</v>
      </c>
      <c r="C38" s="272"/>
      <c r="D38" s="272"/>
      <c r="E38" s="272"/>
      <c r="F38" s="272"/>
      <c r="G38" s="272"/>
      <c r="H38" s="33"/>
      <c r="I38" s="342" t="s">
        <v>357</v>
      </c>
      <c r="J38" s="274"/>
      <c r="K38" s="274"/>
      <c r="L38" s="274"/>
      <c r="M38" s="274"/>
      <c r="N38" s="166"/>
    </row>
    <row r="39" spans="1:14" customFormat="1" ht="12.75" customHeight="1" x14ac:dyDescent="0.7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7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7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6">
      <c r="A42" s="176"/>
      <c r="B42" s="295" t="s">
        <v>353</v>
      </c>
      <c r="C42" s="269"/>
      <c r="D42" s="269"/>
      <c r="E42" s="269"/>
      <c r="F42" s="269"/>
      <c r="G42" s="269"/>
      <c r="H42" s="36"/>
      <c r="I42" s="284" t="s">
        <v>355</v>
      </c>
      <c r="J42" s="273"/>
      <c r="K42" s="36"/>
      <c r="L42" s="284" t="s">
        <v>356</v>
      </c>
      <c r="M42" s="273"/>
      <c r="N42" s="37"/>
    </row>
    <row r="43" spans="1:14" ht="12.75" customHeight="1" x14ac:dyDescent="0.6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6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6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6">
      <c r="A46" s="54"/>
      <c r="B46" s="296" t="s">
        <v>354</v>
      </c>
      <c r="C46" s="269"/>
      <c r="D46" s="269"/>
      <c r="E46" s="269"/>
      <c r="F46" s="269"/>
      <c r="G46" s="269"/>
      <c r="H46" s="22"/>
      <c r="I46" s="342" t="s">
        <v>357</v>
      </c>
      <c r="J46" s="274"/>
      <c r="K46" s="274"/>
      <c r="L46" s="274"/>
      <c r="M46" s="274"/>
      <c r="N46" s="37"/>
    </row>
    <row r="47" spans="1:14" ht="12.75" customHeight="1" x14ac:dyDescent="0.6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6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6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6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6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6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6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6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6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6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6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6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6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6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6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6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65">
      <c r="A63" s="34"/>
      <c r="B63" s="44" t="s">
        <v>334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6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6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6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6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6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6"/>
    <row r="70" spans="1:14" ht="12.75" customHeight="1" x14ac:dyDescent="0.6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6"/>
    <row r="72" spans="1:14" ht="12.75" customHeight="1" x14ac:dyDescent="0.6"/>
    <row r="73" spans="1:14" ht="12.75" customHeight="1" x14ac:dyDescent="0.6"/>
    <row r="74" spans="1:14" ht="12.75" customHeight="1" x14ac:dyDescent="0.6"/>
    <row r="75" spans="1:14" ht="12.75" customHeight="1" x14ac:dyDescent="0.6"/>
    <row r="76" spans="1:14" ht="12.75" customHeight="1" x14ac:dyDescent="0.6"/>
    <row r="123" ht="12.75" customHeight="1" x14ac:dyDescent="0.6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E0859F2-2EFB-4E1F-942E-3BE3721D88FE}"/>
    <hyperlink ref="I46" r:id="rId2" xr:uid="{8BB580A0-BADB-4AF2-B7D0-6A5A22C9475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4" sqref="F4"/>
    </sheetView>
  </sheetViews>
  <sheetFormatPr defaultColWidth="9.1328125" defaultRowHeight="13.25" x14ac:dyDescent="0.65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0625" style="73" customWidth="1"/>
    <col min="8" max="10" width="8.54296875" style="73" customWidth="1"/>
    <col min="11" max="11" width="10.40625" style="73" customWidth="1"/>
    <col min="12" max="12" width="8.54296875" style="73" customWidth="1"/>
    <col min="13" max="13" width="8.54296875" style="75" customWidth="1"/>
    <col min="14" max="14" width="9.40625" style="143" hidden="1" customWidth="1"/>
    <col min="15" max="15" width="8.7265625" style="143" hidden="1" customWidth="1"/>
    <col min="16" max="17" width="6.7265625" style="143" hidden="1" customWidth="1"/>
    <col min="18" max="18" width="9.40625" style="143" hidden="1" customWidth="1"/>
    <col min="19" max="19" width="8.40625" style="143" hidden="1" customWidth="1"/>
    <col min="20" max="20" width="6.54296875" style="143" hidden="1" customWidth="1"/>
    <col min="21" max="21" width="4.132812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0625" style="211" hidden="1" customWidth="1"/>
    <col min="26" max="26" width="8.40625" style="211" hidden="1" customWidth="1"/>
    <col min="27" max="27" width="6.54296875" style="211" hidden="1" customWidth="1"/>
    <col min="28" max="39" width="9.1328125" style="137"/>
    <col min="40" max="16384" width="9.1328125" style="73"/>
  </cols>
  <sheetData>
    <row r="1" spans="1:39" s="62" customFormat="1" ht="30" customHeight="1" thickTop="1" x14ac:dyDescent="0.8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75">
      <c r="A2" s="356" t="s">
        <v>318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6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7">
      <c r="A4" s="118" t="s">
        <v>17</v>
      </c>
      <c r="B4" s="119"/>
      <c r="C4" s="120"/>
      <c r="D4" s="115"/>
      <c r="E4" s="160" t="str">
        <f>'Cover Page'!B9</f>
        <v>Illinois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35246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.5" x14ac:dyDescent="0.7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7">
      <c r="A6" s="118" t="s">
        <v>20</v>
      </c>
      <c r="B6" s="119"/>
      <c r="C6" s="120"/>
      <c r="D6" s="115"/>
      <c r="E6" s="160" t="str">
        <f>'Cover Page'!B13</f>
        <v>AU Holding Company Group</v>
      </c>
      <c r="F6" s="341"/>
      <c r="G6" s="115"/>
      <c r="H6" s="115"/>
      <c r="I6" s="115"/>
      <c r="J6" s="116"/>
      <c r="L6" s="76" t="s">
        <v>56</v>
      </c>
      <c r="M6" s="164">
        <f>'Cover Page'!L13</f>
        <v>4962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8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75">
      <c r="A8" s="179" t="s">
        <v>21</v>
      </c>
      <c r="B8" s="180" t="s">
        <v>332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65">
      <c r="B9" s="66" t="s">
        <v>335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7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7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75">
      <c r="A12" s="75"/>
      <c r="C12" s="158">
        <v>1</v>
      </c>
      <c r="D12" s="125"/>
      <c r="E12" s="75" t="s">
        <v>308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75">
      <c r="A13" s="75"/>
      <c r="C13" s="158">
        <v>2</v>
      </c>
      <c r="D13" s="125"/>
      <c r="E13" s="75" t="s">
        <v>309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75">
      <c r="A14" s="75"/>
      <c r="C14" s="158">
        <v>3</v>
      </c>
      <c r="D14" s="125"/>
      <c r="E14" s="75" t="s">
        <v>310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75">
      <c r="A15" s="75"/>
      <c r="C15" s="158">
        <v>4</v>
      </c>
      <c r="D15" s="125"/>
      <c r="E15" s="75" t="s">
        <v>311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75">
      <c r="A16" s="75"/>
      <c r="C16" s="158">
        <v>5</v>
      </c>
      <c r="D16" s="125"/>
      <c r="E16" s="75" t="s">
        <v>312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75">
      <c r="A17" s="75"/>
      <c r="C17" s="158">
        <v>6</v>
      </c>
      <c r="D17" s="125"/>
      <c r="E17" s="75" t="s">
        <v>313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7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7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7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7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75">
      <c r="A22" s="73"/>
      <c r="B22" s="86" t="s">
        <v>23</v>
      </c>
      <c r="C22" s="108" t="s">
        <v>73</v>
      </c>
      <c r="D22" s="125"/>
      <c r="E22" s="68" t="s">
        <v>322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75" x14ac:dyDescent="0.7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65">
      <c r="A24" s="97" t="s">
        <v>26</v>
      </c>
      <c r="B24" s="362" t="s">
        <v>326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65">
      <c r="A25" s="97"/>
      <c r="B25" s="331" t="s">
        <v>319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75">
      <c r="A26" s="97"/>
      <c r="B26" s="105" t="s">
        <v>22</v>
      </c>
      <c r="C26" s="108" t="s">
        <v>73</v>
      </c>
      <c r="D26" s="125"/>
      <c r="E26" s="75" t="s">
        <v>301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6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75" x14ac:dyDescent="0.75">
      <c r="A28" s="97"/>
      <c r="B28" s="105" t="s">
        <v>23</v>
      </c>
      <c r="C28" s="108" t="s">
        <v>74</v>
      </c>
      <c r="D28"/>
      <c r="E28" s="75" t="s">
        <v>300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75" x14ac:dyDescent="0.7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6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6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65">
      <c r="A32" s="75"/>
      <c r="B32" s="75" t="s">
        <v>316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6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6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7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7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7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7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75" x14ac:dyDescent="0.7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65">
      <c r="A40" s="73" t="s">
        <v>28</v>
      </c>
      <c r="B40" s="86" t="s">
        <v>302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75">
      <c r="A41" s="73"/>
      <c r="B41" s="85" t="s">
        <v>337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75">
      <c r="A42" s="73"/>
      <c r="B42" s="85" t="s">
        <v>299</v>
      </c>
      <c r="C42" s="85"/>
      <c r="D42" s="85"/>
      <c r="E42" s="85"/>
      <c r="F42" s="85"/>
      <c r="G42" s="355" t="s">
        <v>303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6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65">
      <c r="A44" s="75"/>
      <c r="B44" s="75" t="s">
        <v>22</v>
      </c>
      <c r="C44" s="75" t="s">
        <v>315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65">
      <c r="A45" s="75"/>
      <c r="B45" s="75" t="s">
        <v>23</v>
      </c>
      <c r="C45" s="75" t="s">
        <v>314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65">
      <c r="A46" s="75"/>
      <c r="B46" s="75" t="s">
        <v>24</v>
      </c>
      <c r="C46" s="75" t="s">
        <v>304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65">
      <c r="A47" s="75"/>
      <c r="B47" s="75" t="s">
        <v>25</v>
      </c>
      <c r="C47" s="75" t="s">
        <v>323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65">
      <c r="A48" s="75"/>
      <c r="B48" s="75" t="s">
        <v>66</v>
      </c>
      <c r="C48" s="88" t="s">
        <v>358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6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6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75" x14ac:dyDescent="0.75">
      <c r="A51" s="73"/>
      <c r="B51" s="92" t="s">
        <v>293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75">
      <c r="A52" s="73"/>
      <c r="B52" s="92" t="s">
        <v>338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75">
      <c r="A53" s="73"/>
      <c r="B53" s="92" t="s">
        <v>299</v>
      </c>
      <c r="C53" s="92"/>
      <c r="D53" s="92"/>
      <c r="E53" s="92"/>
      <c r="F53" s="92"/>
      <c r="G53" s="355" t="s">
        <v>303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65">
      <c r="A54" s="73"/>
      <c r="B54" s="92" t="s">
        <v>339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65">
      <c r="A55" s="73"/>
      <c r="B55" s="92" t="s">
        <v>22</v>
      </c>
      <c r="C55" s="65" t="s">
        <v>294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65">
      <c r="A56" s="73"/>
      <c r="B56" s="92" t="s">
        <v>23</v>
      </c>
      <c r="C56" s="65" t="s">
        <v>295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65">
      <c r="A57" s="73"/>
      <c r="B57" s="92"/>
      <c r="C57" s="65" t="s">
        <v>296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65">
      <c r="A58" s="73"/>
      <c r="B58" s="92"/>
      <c r="C58" s="112" t="s">
        <v>62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65">
      <c r="A59" s="73"/>
      <c r="B59" s="92"/>
      <c r="C59" s="112" t="s">
        <v>63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65">
      <c r="A60" s="73"/>
      <c r="B60" s="92"/>
      <c r="C60" s="112" t="s">
        <v>64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65">
      <c r="A61" s="73"/>
      <c r="B61" s="92"/>
      <c r="C61" s="112" t="s">
        <v>65</v>
      </c>
      <c r="D61" s="92" t="s">
        <v>359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6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75">
      <c r="A63" s="73"/>
      <c r="B63" s="75" t="s">
        <v>24</v>
      </c>
      <c r="C63" s="92" t="s">
        <v>297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75" x14ac:dyDescent="0.75">
      <c r="A64" s="73"/>
      <c r="B64" s="75"/>
      <c r="C64" s="92" t="s">
        <v>298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75">
      <c r="A65" s="73"/>
      <c r="B65" s="75"/>
      <c r="C65" s="92" t="s">
        <v>88</v>
      </c>
      <c r="E65" s="92"/>
      <c r="F65" s="92"/>
      <c r="G65" s="355" t="s">
        <v>303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6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7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65">
      <c r="A68" s="73"/>
      <c r="B68" s="75"/>
      <c r="C68" s="92" t="s">
        <v>72</v>
      </c>
      <c r="D68" s="66" t="s">
        <v>305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65">
      <c r="A69" s="73"/>
      <c r="B69" s="75"/>
      <c r="C69" s="92" t="s">
        <v>87</v>
      </c>
      <c r="D69" s="92" t="s">
        <v>306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65">
      <c r="A70" s="73"/>
      <c r="B70" s="75"/>
      <c r="C70" s="92" t="s">
        <v>211</v>
      </c>
      <c r="D70" s="92" t="s">
        <v>340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65">
      <c r="A71" s="73"/>
      <c r="B71" s="92"/>
      <c r="C71" s="93"/>
      <c r="D71" s="93" t="s">
        <v>307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6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65">
      <c r="A73" s="73"/>
      <c r="B73" s="106" t="s">
        <v>25</v>
      </c>
      <c r="C73" s="107" t="s">
        <v>325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75" x14ac:dyDescent="0.7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75" x14ac:dyDescent="0.7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65">
      <c r="A76" s="73" t="s">
        <v>177</v>
      </c>
      <c r="B76" s="75" t="s">
        <v>341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75">
      <c r="B77" s="75" t="s">
        <v>343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75">
      <c r="B78" s="75" t="s">
        <v>342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75">
      <c r="B79" s="73" t="s">
        <v>344</v>
      </c>
      <c r="C79" s="75"/>
      <c r="D79" s="75"/>
      <c r="E79" s="91"/>
      <c r="F79" s="75"/>
      <c r="G79" s="355" t="s">
        <v>303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3.75" x14ac:dyDescent="0.6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6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6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6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65">
      <c r="A84" s="75"/>
      <c r="B84" s="75" t="s">
        <v>25</v>
      </c>
      <c r="C84" s="87" t="s">
        <v>317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65">
      <c r="A85" s="75"/>
      <c r="B85" s="75" t="s">
        <v>66</v>
      </c>
      <c r="C85" s="88" t="s">
        <v>359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6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7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75" x14ac:dyDescent="0.7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65"/>
    <row r="90" spans="1:27" ht="12.95" customHeight="1" x14ac:dyDescent="0.6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4" sqref="C4"/>
    </sheetView>
  </sheetViews>
  <sheetFormatPr defaultRowHeight="14.75" x14ac:dyDescent="0.75"/>
  <cols>
    <col min="1" max="4" width="3.40625" customWidth="1"/>
    <col min="6" max="12" width="12.1328125" customWidth="1"/>
    <col min="14" max="14" width="11.1328125" customWidth="1"/>
  </cols>
  <sheetData>
    <row r="1" spans="1:14" ht="30.75" customHeight="1" thickTop="1" x14ac:dyDescent="0.85">
      <c r="A1" s="359" t="s">
        <v>239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75">
      <c r="A2" s="356" t="s">
        <v>318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7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75">
      <c r="A4" s="118" t="s">
        <v>17</v>
      </c>
      <c r="B4" s="119"/>
      <c r="C4" s="120"/>
      <c r="D4" s="115"/>
      <c r="E4" s="160" t="str">
        <f>'Cover Page'!B9</f>
        <v>Illinois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35246</v>
      </c>
    </row>
    <row r="5" spans="1:14" x14ac:dyDescent="0.7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75">
      <c r="A6" s="118" t="s">
        <v>20</v>
      </c>
      <c r="B6" s="119"/>
      <c r="C6" s="120"/>
      <c r="D6" s="115"/>
      <c r="E6" s="160" t="str">
        <f>'Cover Page'!B13</f>
        <v>AU Holding Company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4962</v>
      </c>
    </row>
    <row r="7" spans="1:14" ht="15.5" thickBot="1" x14ac:dyDescent="0.9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7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75">
      <c r="A10" s="268" t="s">
        <v>206</v>
      </c>
      <c r="B10" s="263"/>
      <c r="C10" s="263" t="s">
        <v>345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75">
      <c r="A11" s="262"/>
      <c r="B11" s="263"/>
      <c r="C11" s="263" t="s">
        <v>327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75">
      <c r="A12" s="262"/>
      <c r="B12" s="263"/>
      <c r="C12" s="263" t="s">
        <v>328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75">
      <c r="A13" s="262"/>
      <c r="B13" s="263"/>
      <c r="C13" s="263" t="s">
        <v>329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7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7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7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7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7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7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7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7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7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7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7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75">
      <c r="A25" s="268" t="s">
        <v>207</v>
      </c>
      <c r="B25" s="263"/>
      <c r="C25" s="263" t="s">
        <v>346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75">
      <c r="A26" s="262"/>
      <c r="B26" s="263"/>
      <c r="C26" s="263" t="s">
        <v>347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75">
      <c r="A27" s="262"/>
      <c r="B27" s="263"/>
      <c r="C27" s="263" t="s">
        <v>348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75">
      <c r="A28" s="262"/>
      <c r="B28" s="263"/>
      <c r="C28" s="275" t="s">
        <v>349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7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75">
      <c r="A30" s="262"/>
      <c r="B30" s="263"/>
      <c r="C30" s="263" t="s">
        <v>330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75">
      <c r="A31" s="262"/>
      <c r="B31" s="263"/>
      <c r="C31" s="344" t="s">
        <v>331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75">
      <c r="A32" s="262"/>
      <c r="B32" s="263"/>
      <c r="C32" s="263" t="s">
        <v>329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7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7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7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7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7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7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7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7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7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7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7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7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7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7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7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7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7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7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7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7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7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7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7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7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7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7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7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7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7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7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7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7" sqref="B7"/>
    </sheetView>
  </sheetViews>
  <sheetFormatPr defaultColWidth="8.86328125" defaultRowHeight="15.25" x14ac:dyDescent="0.65"/>
  <cols>
    <col min="1" max="1" width="19" style="286" customWidth="1"/>
    <col min="2" max="2" width="14.1328125" style="130" bestFit="1" customWidth="1"/>
    <col min="3" max="3" width="14.1328125" style="130" customWidth="1"/>
    <col min="4" max="4" width="14.1328125" style="276" customWidth="1"/>
    <col min="5" max="5" width="17.54296875" style="189" bestFit="1" customWidth="1"/>
    <col min="6" max="6" width="23" style="201" bestFit="1" customWidth="1"/>
    <col min="7" max="7" width="27.132812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328125" style="199" customWidth="1"/>
    <col min="12" max="12" width="17.86328125" style="199" bestFit="1" customWidth="1"/>
    <col min="13" max="13" width="18.40625" style="69" bestFit="1" customWidth="1"/>
    <col min="14" max="14" width="8.86328125" style="69"/>
    <col min="15" max="15" width="9.40625" style="69" hidden="1" customWidth="1"/>
    <col min="16" max="16384" width="8.86328125" style="69"/>
  </cols>
  <sheetData>
    <row r="1" spans="1:21" ht="26.25" customHeight="1" x14ac:dyDescent="1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1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8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7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7">
      <c r="A5" s="288" t="s">
        <v>17</v>
      </c>
      <c r="B5" s="162" t="str">
        <f>'Cover Page'!B9</f>
        <v>Illinois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35246</v>
      </c>
      <c r="N5" s="2"/>
      <c r="O5" s="2"/>
      <c r="P5" s="2"/>
      <c r="Q5" s="2"/>
      <c r="R5" s="2"/>
    </row>
    <row r="6" spans="1:21" s="3" customFormat="1" ht="14.25" x14ac:dyDescent="0.6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7">
      <c r="A7" s="290" t="s">
        <v>20</v>
      </c>
      <c r="B7" s="163" t="str">
        <f>'Cover Page'!B13</f>
        <v>AU Holding Company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4962</v>
      </c>
      <c r="N7" s="2"/>
      <c r="O7" s="2"/>
      <c r="P7" s="2"/>
      <c r="Q7" s="2"/>
      <c r="R7" s="2"/>
    </row>
    <row r="8" spans="1:21" s="6" customFormat="1" ht="6.75" customHeight="1" thickBot="1" x14ac:dyDescent="0.9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9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7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7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75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7">
      <c r="A13" s="324"/>
      <c r="B13" s="305" t="s">
        <v>216</v>
      </c>
      <c r="C13" s="305"/>
      <c r="D13" s="305"/>
      <c r="E13" s="305"/>
      <c r="F13" s="306" t="s">
        <v>14</v>
      </c>
      <c r="G13" s="307" t="s">
        <v>320</v>
      </c>
      <c r="H13" s="313"/>
      <c r="I13" s="308" t="s">
        <v>9</v>
      </c>
      <c r="J13" s="308" t="s">
        <v>9</v>
      </c>
      <c r="K13" s="309" t="s">
        <v>13</v>
      </c>
      <c r="L13" s="310" t="s">
        <v>321</v>
      </c>
      <c r="M13" s="315" t="s">
        <v>12</v>
      </c>
    </row>
    <row r="14" spans="1:21" s="72" customFormat="1" ht="15" customHeight="1" x14ac:dyDescent="0.7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85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7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7">
      <c r="A17" s="326">
        <f t="shared" ref="A17:A62" si="0">$M$5</f>
        <v>35246</v>
      </c>
      <c r="B17" s="323"/>
      <c r="C17" s="323"/>
      <c r="D17" s="34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7">
      <c r="A18" s="326">
        <f t="shared" si="0"/>
        <v>35246</v>
      </c>
      <c r="B18" s="323"/>
      <c r="C18" s="323"/>
      <c r="D18" s="34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7">
      <c r="A19" s="326">
        <f t="shared" si="0"/>
        <v>35246</v>
      </c>
      <c r="B19" s="323"/>
      <c r="C19" s="323"/>
      <c r="D19" s="34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7">
      <c r="A20" s="326">
        <f t="shared" si="0"/>
        <v>35246</v>
      </c>
      <c r="B20" s="323"/>
      <c r="C20" s="323"/>
      <c r="D20" s="34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7">
      <c r="A21" s="326">
        <f t="shared" si="0"/>
        <v>35246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7">
      <c r="A22" s="326">
        <f t="shared" si="0"/>
        <v>35246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7">
      <c r="A23" s="326">
        <f t="shared" si="0"/>
        <v>35246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7">
      <c r="A24" s="326">
        <f t="shared" si="0"/>
        <v>35246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7">
      <c r="A25" s="326">
        <f t="shared" si="0"/>
        <v>35246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7">
      <c r="A26" s="326">
        <f t="shared" si="0"/>
        <v>35246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7">
      <c r="A27" s="326">
        <f t="shared" si="0"/>
        <v>35246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7">
      <c r="A28" s="326">
        <f t="shared" si="0"/>
        <v>35246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7">
      <c r="A29" s="326">
        <f t="shared" si="0"/>
        <v>35246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7">
      <c r="A30" s="326">
        <f t="shared" si="0"/>
        <v>35246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7">
      <c r="A31" s="326">
        <f t="shared" si="0"/>
        <v>35246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7">
      <c r="A32" s="326">
        <f t="shared" si="0"/>
        <v>35246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7">
      <c r="A33" s="326">
        <f t="shared" si="0"/>
        <v>35246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7">
      <c r="A34" s="326">
        <f t="shared" si="0"/>
        <v>35246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7">
      <c r="A35" s="326">
        <f t="shared" si="0"/>
        <v>35246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7">
      <c r="A36" s="326">
        <f t="shared" si="0"/>
        <v>35246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7">
      <c r="A37" s="326">
        <f t="shared" si="0"/>
        <v>35246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7">
      <c r="A38" s="326">
        <f t="shared" si="0"/>
        <v>35246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7">
      <c r="A39" s="326">
        <f t="shared" si="0"/>
        <v>35246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7">
      <c r="A40" s="326">
        <f t="shared" si="0"/>
        <v>35246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4.5" x14ac:dyDescent="0.7">
      <c r="A41" s="326">
        <f t="shared" si="0"/>
        <v>35246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4.5" x14ac:dyDescent="0.7">
      <c r="A42" s="326">
        <f t="shared" si="0"/>
        <v>35246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4.5" x14ac:dyDescent="0.7">
      <c r="A43" s="326">
        <f t="shared" si="0"/>
        <v>35246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4.5" x14ac:dyDescent="0.7">
      <c r="A44" s="326">
        <f t="shared" si="0"/>
        <v>35246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4.5" x14ac:dyDescent="0.7">
      <c r="A45" s="326">
        <f t="shared" si="0"/>
        <v>35246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4.5" x14ac:dyDescent="0.7">
      <c r="A46" s="326">
        <f t="shared" si="0"/>
        <v>35246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4.5" x14ac:dyDescent="0.7">
      <c r="A47" s="326">
        <f t="shared" si="0"/>
        <v>35246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4.5" x14ac:dyDescent="0.7">
      <c r="A48" s="326">
        <f t="shared" si="0"/>
        <v>35246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4.5" x14ac:dyDescent="0.7">
      <c r="A49" s="326">
        <f t="shared" si="0"/>
        <v>35246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4.5" x14ac:dyDescent="0.7">
      <c r="A50" s="326">
        <f t="shared" si="0"/>
        <v>35246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4.5" x14ac:dyDescent="0.7">
      <c r="A51" s="326">
        <f t="shared" si="0"/>
        <v>35246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4.5" x14ac:dyDescent="0.7">
      <c r="A52" s="326">
        <f t="shared" si="0"/>
        <v>35246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4.5" x14ac:dyDescent="0.7">
      <c r="A53" s="326">
        <f t="shared" si="0"/>
        <v>35246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4.5" x14ac:dyDescent="0.7">
      <c r="A54" s="326">
        <f t="shared" si="0"/>
        <v>35246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4.5" x14ac:dyDescent="0.7">
      <c r="A55" s="326">
        <f t="shared" si="0"/>
        <v>35246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5" x14ac:dyDescent="0.7">
      <c r="A56" s="326">
        <f t="shared" si="0"/>
        <v>35246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5" x14ac:dyDescent="0.7">
      <c r="A57" s="326">
        <f t="shared" si="0"/>
        <v>35246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5" x14ac:dyDescent="0.7">
      <c r="A58" s="326">
        <f t="shared" si="0"/>
        <v>35246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5" x14ac:dyDescent="0.7">
      <c r="A59" s="326">
        <f t="shared" si="0"/>
        <v>35246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5" x14ac:dyDescent="0.7">
      <c r="A60" s="326">
        <f t="shared" si="0"/>
        <v>35246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5" x14ac:dyDescent="0.7">
      <c r="A61" s="326">
        <f t="shared" si="0"/>
        <v>35246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5" x14ac:dyDescent="0.7">
      <c r="A62" s="326">
        <f t="shared" si="0"/>
        <v>35246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75" x14ac:dyDescent="0.75"/>
  <cols>
    <col min="1" max="1" width="22.40625" bestFit="1" customWidth="1"/>
    <col min="2" max="2" width="48" bestFit="1" customWidth="1"/>
    <col min="4" max="4" width="22.40625" bestFit="1" customWidth="1"/>
  </cols>
  <sheetData>
    <row r="1" spans="1:4" x14ac:dyDescent="0.75">
      <c r="A1" s="298" t="s">
        <v>238</v>
      </c>
      <c r="B1" s="298"/>
      <c r="D1" s="298" t="s">
        <v>237</v>
      </c>
    </row>
    <row r="2" spans="1:4" x14ac:dyDescent="0.75">
      <c r="A2" t="s">
        <v>80</v>
      </c>
      <c r="B2" t="s">
        <v>227</v>
      </c>
      <c r="D2" t="s">
        <v>233</v>
      </c>
    </row>
    <row r="3" spans="1:4" x14ac:dyDescent="0.75">
      <c r="A3" t="s">
        <v>229</v>
      </c>
      <c r="B3" t="s">
        <v>228</v>
      </c>
      <c r="D3" t="s">
        <v>234</v>
      </c>
    </row>
    <row r="4" spans="1:4" x14ac:dyDescent="0.75">
      <c r="A4" t="s">
        <v>81</v>
      </c>
      <c r="B4" t="s">
        <v>226</v>
      </c>
      <c r="D4" t="s">
        <v>235</v>
      </c>
    </row>
    <row r="5" spans="1:4" x14ac:dyDescent="0.75">
      <c r="A5" t="s">
        <v>82</v>
      </c>
      <c r="B5" t="s">
        <v>230</v>
      </c>
      <c r="D5" t="s">
        <v>236</v>
      </c>
    </row>
    <row r="6" spans="1:4" x14ac:dyDescent="0.75">
      <c r="A6" t="s">
        <v>231</v>
      </c>
      <c r="B6" t="s">
        <v>85</v>
      </c>
    </row>
    <row r="7" spans="1:4" x14ac:dyDescent="0.75">
      <c r="A7" t="s">
        <v>232</v>
      </c>
      <c r="B7" t="s">
        <v>86</v>
      </c>
    </row>
    <row r="8" spans="1:4" x14ac:dyDescent="0.75">
      <c r="A8" t="s">
        <v>158</v>
      </c>
      <c r="B8" t="s">
        <v>324</v>
      </c>
    </row>
    <row r="10" spans="1:4" x14ac:dyDescent="0.75">
      <c r="A10" s="302" t="s">
        <v>291</v>
      </c>
    </row>
    <row r="17" spans="2:2" x14ac:dyDescent="0.75">
      <c r="B17" s="155"/>
    </row>
    <row r="45" spans="2:2" x14ac:dyDescent="0.75">
      <c r="B45" s="297"/>
    </row>
    <row r="46" spans="2:2" x14ac:dyDescent="0.75">
      <c r="B46" s="297"/>
    </row>
    <row r="47" spans="2:2" x14ac:dyDescent="0.75">
      <c r="B47" s="297"/>
    </row>
    <row r="48" spans="2:2" x14ac:dyDescent="0.75">
      <c r="B48" s="297"/>
    </row>
    <row r="49" spans="2:2" x14ac:dyDescent="0.75">
      <c r="B49" s="297"/>
    </row>
    <row r="50" spans="2:2" x14ac:dyDescent="0.75">
      <c r="B50" s="297"/>
    </row>
    <row r="51" spans="2:2" x14ac:dyDescent="0.75">
      <c r="B51" s="297"/>
    </row>
    <row r="52" spans="2:2" x14ac:dyDescent="0.75">
      <c r="B52" s="297"/>
    </row>
    <row r="53" spans="2:2" x14ac:dyDescent="0.75">
      <c r="B53" s="297"/>
    </row>
    <row r="54" spans="2:2" x14ac:dyDescent="0.75">
      <c r="B54" s="297"/>
    </row>
    <row r="55" spans="2:2" x14ac:dyDescent="0.75">
      <c r="B55" s="297"/>
    </row>
    <row r="56" spans="2:2" x14ac:dyDescent="0.75">
      <c r="B56" s="297"/>
    </row>
    <row r="57" spans="2:2" x14ac:dyDescent="0.75">
      <c r="B57" s="297"/>
    </row>
    <row r="58" spans="2:2" x14ac:dyDescent="0.75">
      <c r="B58" s="297"/>
    </row>
    <row r="59" spans="2:2" x14ac:dyDescent="0.75">
      <c r="B59" s="297"/>
    </row>
    <row r="60" spans="2:2" x14ac:dyDescent="0.75">
      <c r="B60" s="297"/>
    </row>
    <row r="61" spans="2:2" x14ac:dyDescent="0.75">
      <c r="B61" s="297"/>
    </row>
    <row r="62" spans="2:2" x14ac:dyDescent="0.75">
      <c r="B62" s="297"/>
    </row>
    <row r="63" spans="2:2" x14ac:dyDescent="0.7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328125" defaultRowHeight="14.75" x14ac:dyDescent="0.75"/>
  <cols>
    <col min="1" max="1" width="10.406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0625" style="155" bestFit="1" customWidth="1"/>
    <col min="7" max="7" width="5.54296875" style="155" customWidth="1"/>
    <col min="8" max="8" width="7" style="155" bestFit="1" customWidth="1"/>
    <col min="9" max="9" width="9.40625" style="155" customWidth="1"/>
    <col min="10" max="13" width="14" style="155" customWidth="1"/>
    <col min="14" max="15" width="13.7265625" style="155" bestFit="1" customWidth="1"/>
    <col min="16" max="16" width="18.132812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328125" style="155" customWidth="1"/>
    <col min="34" max="16384" width="9.1328125" style="155"/>
  </cols>
  <sheetData>
    <row r="1" spans="1:38" x14ac:dyDescent="0.7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290</v>
      </c>
    </row>
    <row r="2" spans="1:38" x14ac:dyDescent="0.7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7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75">
      <c r="A4" s="155" t="str">
        <f>'Cover Page'!B9</f>
        <v>Illinois Insurance Company</v>
      </c>
      <c r="B4" s="155">
        <f>'Cover Page'!L9</f>
        <v>35246</v>
      </c>
      <c r="C4" s="155" t="str">
        <f>'Cover Page'!B13</f>
        <v>AU Holding Company Group</v>
      </c>
      <c r="D4" s="156">
        <f>'Cover Page'!L13</f>
        <v>4962</v>
      </c>
      <c r="E4" s="155" t="str">
        <f>'Cover Page'!B17</f>
        <v>10805 Old Mill Road</v>
      </c>
      <c r="F4" s="155" t="str">
        <f>'Cover Page'!B20</f>
        <v>Omaha</v>
      </c>
      <c r="G4" s="155" t="str">
        <f>'Cover Page'!I20</f>
        <v>NE</v>
      </c>
      <c r="H4" s="156">
        <f>'Cover Page'!L20</f>
        <v>68154</v>
      </c>
      <c r="I4" s="155" t="b">
        <v>1</v>
      </c>
      <c r="J4" s="155" t="b">
        <v>0</v>
      </c>
      <c r="K4" s="157">
        <f>'Cover Page'!B32</f>
        <v>43993</v>
      </c>
      <c r="L4" s="177" t="str">
        <f>'Cover Page'!B35</f>
        <v>Jeffrey A. Silver</v>
      </c>
      <c r="M4" s="177" t="str">
        <f>'Cover Page'!B38</f>
        <v>Secretary</v>
      </c>
      <c r="N4" s="225" t="str">
        <f>'Cover Page'!I35</f>
        <v>402-393-1984</v>
      </c>
      <c r="O4" s="225" t="str">
        <f>'Cover Page'!L35</f>
        <v>402-383-8558</v>
      </c>
      <c r="P4" s="155" t="str">
        <f>'Cover Page'!I38</f>
        <v>jeffreysilver@silver-law.net</v>
      </c>
      <c r="Q4" s="155" t="str">
        <f>'Cover Page'!B42</f>
        <v>Jeffrey A. Silver</v>
      </c>
      <c r="R4" s="155" t="str">
        <f>'Cover Page'!B46</f>
        <v>Secretary</v>
      </c>
      <c r="S4" s="225" t="str">
        <f>'Cover Page'!I42</f>
        <v>402-393-1984</v>
      </c>
      <c r="T4" s="225" t="str">
        <f>'Cover Page'!L42</f>
        <v>402-383-8558</v>
      </c>
      <c r="U4" s="155" t="str">
        <f>'Cover Page'!I46</f>
        <v>jeffreysilver@silver-law.net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7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75" x14ac:dyDescent="0.75"/>
  <cols>
    <col min="1" max="1" width="6.86328125" bestFit="1" customWidth="1"/>
    <col min="2" max="2" width="9.54296875" bestFit="1" customWidth="1"/>
    <col min="3" max="3" width="8.86328125" style="249" customWidth="1"/>
    <col min="4" max="4" width="7.54296875" style="250" customWidth="1"/>
    <col min="5" max="6" width="6.40625" style="250" customWidth="1"/>
    <col min="7" max="7" width="9.1328125" style="251" customWidth="1"/>
    <col min="8" max="8" width="7.40625" style="249" customWidth="1"/>
    <col min="9" max="9" width="6" style="250" customWidth="1"/>
    <col min="10" max="10" width="4" style="250" customWidth="1"/>
    <col min="11" max="11" width="5.863281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0625" style="250" customWidth="1"/>
    <col min="16" max="16" width="8.26953125" style="251" customWidth="1"/>
    <col min="17" max="17" width="6.40625" style="243" customWidth="1"/>
    <col min="18" max="18" width="5.1328125" style="243" customWidth="1"/>
    <col min="19" max="19" width="7.1328125" style="243" customWidth="1"/>
    <col min="20" max="20" width="6.40625" style="243" customWidth="1"/>
    <col min="21" max="21" width="6.1328125" style="251" bestFit="1" customWidth="1"/>
  </cols>
  <sheetData>
    <row r="1" spans="1:27" x14ac:dyDescent="0.7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45" thickBot="1" x14ac:dyDescent="0.9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60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5" thickTop="1" x14ac:dyDescent="0.75">
      <c r="A3" s="155">
        <f>'Cover Page'!$L$9</f>
        <v>35246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75">
      <c r="A4" s="155">
        <f>'Cover Page'!$L$9</f>
        <v>35246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75">
      <c r="A5" s="155">
        <f>'Cover Page'!$L$9</f>
        <v>35246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75">
      <c r="A6" s="155">
        <f>'Cover Page'!$L$9</f>
        <v>35246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75">
      <c r="A7" s="155">
        <f>'Cover Page'!$L$9</f>
        <v>35246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75">
      <c r="A8" s="155">
        <f>'Cover Page'!$L$9</f>
        <v>35246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75">
      <c r="A9" s="155">
        <f>'Cover Page'!$L$9</f>
        <v>35246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75">
      <c r="V14" s="224"/>
      <c r="W14" s="224"/>
      <c r="X14" s="224"/>
      <c r="Y14" s="223"/>
      <c r="Z14" s="218"/>
      <c r="AA14" s="218"/>
    </row>
    <row r="15" spans="1:27" x14ac:dyDescent="0.75">
      <c r="V15" s="224"/>
      <c r="W15" s="224"/>
      <c r="X15" s="224"/>
      <c r="Y15" s="223"/>
      <c r="Z15" s="218"/>
      <c r="AA15" s="218"/>
    </row>
    <row r="16" spans="1:27" x14ac:dyDescent="0.75">
      <c r="V16" s="224"/>
      <c r="W16" s="224"/>
      <c r="X16" s="224"/>
      <c r="Y16" s="223"/>
      <c r="Z16" s="218"/>
      <c r="AA16" s="218"/>
    </row>
    <row r="17" spans="22:27" x14ac:dyDescent="0.75">
      <c r="V17" s="224"/>
      <c r="W17" s="224"/>
      <c r="X17" s="224"/>
      <c r="Y17" s="223"/>
      <c r="Z17" s="218"/>
      <c r="AA17" s="218"/>
    </row>
    <row r="18" spans="22:27" x14ac:dyDescent="0.75">
      <c r="V18" s="224"/>
      <c r="W18" s="224"/>
      <c r="X18" s="224"/>
      <c r="Y18" s="223"/>
      <c r="Z18" s="218"/>
      <c r="AA18" s="218"/>
    </row>
    <row r="19" spans="22:27" x14ac:dyDescent="0.75">
      <c r="V19" s="224"/>
      <c r="W19" s="224"/>
      <c r="X19" s="224"/>
      <c r="Y19" s="223"/>
      <c r="Z19" s="218"/>
      <c r="AA19" s="218"/>
    </row>
    <row r="20" spans="22:27" x14ac:dyDescent="0.7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75" x14ac:dyDescent="0.75"/>
  <cols>
    <col min="1" max="1" width="17.26953125" bestFit="1" customWidth="1"/>
    <col min="2" max="2" width="9.1328125" style="301"/>
  </cols>
  <sheetData>
    <row r="1" spans="1:2" ht="15.25" x14ac:dyDescent="0.75">
      <c r="A1" s="153" t="s">
        <v>100</v>
      </c>
      <c r="B1" s="301" t="s">
        <v>241</v>
      </c>
    </row>
    <row r="2" spans="1:2" ht="15.25" x14ac:dyDescent="0.75">
      <c r="A2" s="153" t="s">
        <v>101</v>
      </c>
      <c r="B2" s="301" t="s">
        <v>242</v>
      </c>
    </row>
    <row r="3" spans="1:2" ht="15.25" x14ac:dyDescent="0.75">
      <c r="A3" s="153" t="s">
        <v>102</v>
      </c>
      <c r="B3" s="301" t="s">
        <v>243</v>
      </c>
    </row>
    <row r="4" spans="1:2" ht="15.25" x14ac:dyDescent="0.75">
      <c r="A4" s="153" t="s">
        <v>103</v>
      </c>
      <c r="B4" s="301" t="s">
        <v>244</v>
      </c>
    </row>
    <row r="5" spans="1:2" ht="15.25" x14ac:dyDescent="0.75">
      <c r="A5" s="153" t="s">
        <v>104</v>
      </c>
      <c r="B5" s="301" t="s">
        <v>240</v>
      </c>
    </row>
    <row r="6" spans="1:2" ht="15.25" x14ac:dyDescent="0.75">
      <c r="A6" s="153" t="s">
        <v>105</v>
      </c>
      <c r="B6" s="301" t="s">
        <v>245</v>
      </c>
    </row>
    <row r="7" spans="1:2" ht="15.25" x14ac:dyDescent="0.75">
      <c r="A7" s="153" t="s">
        <v>106</v>
      </c>
      <c r="B7" s="301" t="s">
        <v>246</v>
      </c>
    </row>
    <row r="8" spans="1:2" ht="15.25" x14ac:dyDescent="0.75">
      <c r="A8" s="153" t="s">
        <v>107</v>
      </c>
      <c r="B8" s="301" t="s">
        <v>247</v>
      </c>
    </row>
    <row r="9" spans="1:2" ht="15.25" x14ac:dyDescent="0.75">
      <c r="A9" s="153" t="s">
        <v>108</v>
      </c>
      <c r="B9" s="301" t="s">
        <v>248</v>
      </c>
    </row>
    <row r="10" spans="1:2" ht="15.25" x14ac:dyDescent="0.75">
      <c r="A10" s="153" t="s">
        <v>109</v>
      </c>
      <c r="B10" s="301" t="s">
        <v>249</v>
      </c>
    </row>
    <row r="11" spans="1:2" ht="15.25" x14ac:dyDescent="0.75">
      <c r="A11" s="153" t="s">
        <v>110</v>
      </c>
      <c r="B11" s="301" t="s">
        <v>250</v>
      </c>
    </row>
    <row r="12" spans="1:2" ht="15.25" x14ac:dyDescent="0.75">
      <c r="A12" s="153" t="s">
        <v>111</v>
      </c>
      <c r="B12" s="301" t="s">
        <v>251</v>
      </c>
    </row>
    <row r="13" spans="1:2" ht="15.25" x14ac:dyDescent="0.75">
      <c r="A13" s="153" t="s">
        <v>112</v>
      </c>
      <c r="B13" s="301" t="s">
        <v>252</v>
      </c>
    </row>
    <row r="14" spans="1:2" ht="15.25" x14ac:dyDescent="0.75">
      <c r="A14" s="153" t="s">
        <v>113</v>
      </c>
      <c r="B14" s="301" t="s">
        <v>253</v>
      </c>
    </row>
    <row r="15" spans="1:2" ht="15.25" x14ac:dyDescent="0.75">
      <c r="A15" s="153" t="s">
        <v>114</v>
      </c>
      <c r="B15" s="301" t="s">
        <v>254</v>
      </c>
    </row>
    <row r="16" spans="1:2" ht="15.25" x14ac:dyDescent="0.75">
      <c r="A16" s="153" t="s">
        <v>115</v>
      </c>
      <c r="B16" s="301" t="s">
        <v>255</v>
      </c>
    </row>
    <row r="17" spans="1:2" ht="15.25" x14ac:dyDescent="0.75">
      <c r="A17" s="153" t="s">
        <v>116</v>
      </c>
      <c r="B17" s="301" t="s">
        <v>256</v>
      </c>
    </row>
    <row r="18" spans="1:2" ht="15.25" x14ac:dyDescent="0.75">
      <c r="A18" s="153" t="s">
        <v>117</v>
      </c>
      <c r="B18" s="301" t="s">
        <v>257</v>
      </c>
    </row>
    <row r="19" spans="1:2" ht="15.25" x14ac:dyDescent="0.75">
      <c r="A19" s="153" t="s">
        <v>118</v>
      </c>
      <c r="B19" s="301" t="s">
        <v>258</v>
      </c>
    </row>
    <row r="20" spans="1:2" ht="15.25" x14ac:dyDescent="0.75">
      <c r="A20" s="153" t="s">
        <v>119</v>
      </c>
      <c r="B20" s="301" t="s">
        <v>259</v>
      </c>
    </row>
    <row r="21" spans="1:2" ht="15.25" x14ac:dyDescent="0.75">
      <c r="A21" s="153" t="s">
        <v>120</v>
      </c>
      <c r="B21" s="301" t="s">
        <v>260</v>
      </c>
    </row>
    <row r="22" spans="1:2" ht="15.25" x14ac:dyDescent="0.75">
      <c r="A22" s="153" t="s">
        <v>121</v>
      </c>
      <c r="B22" s="301" t="s">
        <v>261</v>
      </c>
    </row>
    <row r="23" spans="1:2" ht="15.25" x14ac:dyDescent="0.75">
      <c r="A23" s="153" t="s">
        <v>122</v>
      </c>
      <c r="B23" s="301" t="s">
        <v>262</v>
      </c>
    </row>
    <row r="24" spans="1:2" ht="15.25" x14ac:dyDescent="0.75">
      <c r="A24" s="153" t="s">
        <v>123</v>
      </c>
      <c r="B24" s="301" t="s">
        <v>263</v>
      </c>
    </row>
    <row r="25" spans="1:2" ht="15.25" x14ac:dyDescent="0.75">
      <c r="A25" s="153" t="s">
        <v>124</v>
      </c>
      <c r="B25" s="301" t="s">
        <v>264</v>
      </c>
    </row>
    <row r="26" spans="1:2" ht="15.25" x14ac:dyDescent="0.75">
      <c r="A26" s="153" t="s">
        <v>125</v>
      </c>
      <c r="B26" s="301" t="s">
        <v>265</v>
      </c>
    </row>
    <row r="27" spans="1:2" ht="15.25" x14ac:dyDescent="0.75">
      <c r="A27" s="153" t="s">
        <v>126</v>
      </c>
      <c r="B27" s="301" t="s">
        <v>266</v>
      </c>
    </row>
    <row r="28" spans="1:2" ht="15.25" x14ac:dyDescent="0.75">
      <c r="A28" s="153" t="s">
        <v>127</v>
      </c>
      <c r="B28" s="301" t="s">
        <v>267</v>
      </c>
    </row>
    <row r="29" spans="1:2" ht="15.25" x14ac:dyDescent="0.75">
      <c r="A29" s="153" t="s">
        <v>128</v>
      </c>
      <c r="B29" s="301" t="s">
        <v>268</v>
      </c>
    </row>
    <row r="30" spans="1:2" ht="15.25" x14ac:dyDescent="0.75">
      <c r="A30" s="153" t="s">
        <v>129</v>
      </c>
      <c r="B30" s="301" t="s">
        <v>269</v>
      </c>
    </row>
    <row r="31" spans="1:2" ht="15.25" x14ac:dyDescent="0.75">
      <c r="A31" s="153" t="s">
        <v>130</v>
      </c>
      <c r="B31" s="301" t="s">
        <v>270</v>
      </c>
    </row>
    <row r="32" spans="1:2" ht="15.25" x14ac:dyDescent="0.75">
      <c r="A32" s="153" t="s">
        <v>131</v>
      </c>
      <c r="B32" s="301" t="s">
        <v>271</v>
      </c>
    </row>
    <row r="33" spans="1:2" ht="15.25" x14ac:dyDescent="0.75">
      <c r="A33" s="153" t="s">
        <v>132</v>
      </c>
      <c r="B33" s="301" t="s">
        <v>272</v>
      </c>
    </row>
    <row r="34" spans="1:2" ht="15.25" x14ac:dyDescent="0.75">
      <c r="A34" s="153" t="s">
        <v>133</v>
      </c>
      <c r="B34" s="301" t="s">
        <v>273</v>
      </c>
    </row>
    <row r="35" spans="1:2" ht="15.25" x14ac:dyDescent="0.75">
      <c r="A35" s="153" t="s">
        <v>134</v>
      </c>
      <c r="B35" s="301" t="s">
        <v>274</v>
      </c>
    </row>
    <row r="36" spans="1:2" ht="15.25" x14ac:dyDescent="0.75">
      <c r="A36" s="153" t="s">
        <v>135</v>
      </c>
      <c r="B36" s="301" t="s">
        <v>275</v>
      </c>
    </row>
    <row r="37" spans="1:2" ht="15.25" x14ac:dyDescent="0.75">
      <c r="A37" s="153" t="s">
        <v>136</v>
      </c>
      <c r="B37" s="301" t="s">
        <v>276</v>
      </c>
    </row>
    <row r="38" spans="1:2" ht="15.25" x14ac:dyDescent="0.75">
      <c r="A38" s="153" t="s">
        <v>137</v>
      </c>
      <c r="B38" s="301" t="s">
        <v>277</v>
      </c>
    </row>
    <row r="39" spans="1:2" ht="15.25" x14ac:dyDescent="0.75">
      <c r="A39" s="153" t="s">
        <v>138</v>
      </c>
      <c r="B39" s="301" t="s">
        <v>278</v>
      </c>
    </row>
    <row r="40" spans="1:2" ht="15.25" x14ac:dyDescent="0.75">
      <c r="A40" s="153" t="s">
        <v>139</v>
      </c>
      <c r="B40" s="301" t="s">
        <v>279</v>
      </c>
    </row>
    <row r="41" spans="1:2" ht="15.25" x14ac:dyDescent="0.75">
      <c r="A41" s="153" t="s">
        <v>140</v>
      </c>
      <c r="B41" s="301" t="s">
        <v>280</v>
      </c>
    </row>
    <row r="42" spans="1:2" ht="15.25" x14ac:dyDescent="0.75">
      <c r="A42" s="153" t="s">
        <v>141</v>
      </c>
      <c r="B42" s="301" t="s">
        <v>281</v>
      </c>
    </row>
    <row r="43" spans="1:2" ht="15.25" x14ac:dyDescent="0.75">
      <c r="A43" s="153" t="s">
        <v>142</v>
      </c>
      <c r="B43" s="301" t="s">
        <v>282</v>
      </c>
    </row>
    <row r="44" spans="1:2" ht="15.25" x14ac:dyDescent="0.75">
      <c r="A44" s="153" t="s">
        <v>143</v>
      </c>
      <c r="B44" s="301" t="s">
        <v>283</v>
      </c>
    </row>
    <row r="45" spans="1:2" ht="15.25" x14ac:dyDescent="0.75">
      <c r="A45" s="153" t="s">
        <v>144</v>
      </c>
      <c r="B45" s="301" t="s">
        <v>284</v>
      </c>
    </row>
    <row r="46" spans="1:2" ht="15.25" x14ac:dyDescent="0.75">
      <c r="A46" s="153" t="s">
        <v>145</v>
      </c>
      <c r="B46" s="301" t="s">
        <v>285</v>
      </c>
    </row>
    <row r="47" spans="1:2" ht="15.25" x14ac:dyDescent="0.75">
      <c r="A47" s="153" t="s">
        <v>146</v>
      </c>
      <c r="B47" s="301" t="s">
        <v>286</v>
      </c>
    </row>
    <row r="48" spans="1:2" ht="15.25" x14ac:dyDescent="0.75">
      <c r="A48" s="153" t="s">
        <v>147</v>
      </c>
      <c r="B48" s="301" t="s">
        <v>287</v>
      </c>
    </row>
    <row r="49" spans="1:2" ht="15.25" x14ac:dyDescent="0.75">
      <c r="A49" s="153" t="s">
        <v>148</v>
      </c>
      <c r="B49" s="301" t="s">
        <v>288</v>
      </c>
    </row>
    <row r="50" spans="1:2" ht="15.25" x14ac:dyDescent="0.75">
      <c r="A50" s="153" t="s">
        <v>149</v>
      </c>
      <c r="B50" s="301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Joan Klucarich</cp:lastModifiedBy>
  <cp:lastPrinted>2020-05-12T15:41:53Z</cp:lastPrinted>
  <dcterms:created xsi:type="dcterms:W3CDTF">2020-04-14T23:06:16Z</dcterms:created>
  <dcterms:modified xsi:type="dcterms:W3CDTF">2020-05-28T18:18:51Z</dcterms:modified>
</cp:coreProperties>
</file>