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3"/>
  <workbookPr defaultThemeVersion="166925"/>
  <mc:AlternateContent xmlns:mc="http://schemas.openxmlformats.org/markup-compatibility/2006">
    <mc:Choice Requires="x15">
      <x15ac:absPath xmlns:x15ac="http://schemas.microsoft.com/office/spreadsheetml/2010/11/ac" url="S:\Covid19\Submission\AdmittedFiling\NoPR\"/>
    </mc:Choice>
  </mc:AlternateContent>
  <xr:revisionPtr revIDLastSave="0" documentId="8_{80A1D2CF-411D-4841-9F9F-8B4E6A0DFD39}" xr6:coauthVersionLast="36" xr6:coauthVersionMax="36" xr10:uidLastSave="{00000000-0000-0000-0000-000000000000}"/>
  <bookViews>
    <workbookView xWindow="0" yWindow="0" windowWidth="16392" windowHeight="5316" tabRatio="700" xr2:uid="{00000000-000D-0000-FFFF-FFFF00000000}"/>
  </bookViews>
  <sheets>
    <sheet name="Cover Page" sheetId="6" r:id="rId1"/>
    <sheet name="Questionnaire" sheetId="5" r:id="rId2"/>
    <sheet name="Explanatory Memorandum" sheetId="19" r:id="rId3"/>
    <sheet name="Worksheet" sheetId="8" r:id="rId4"/>
    <sheet name="LineInfo" sheetId="23" state="hidden" r:id="rId5"/>
    <sheet name="Company" sheetId="7" state="hidden" r:id="rId6"/>
    <sheet name="QuestData" sheetId="17" state="hidden" r:id="rId7"/>
    <sheet name="State Code" sheetId="9" state="hidden" r:id="rId8"/>
  </sheets>
  <definedNames>
    <definedName name="_xlnm._FilterDatabase" localSheetId="3" hidden="1">#REF!</definedName>
    <definedName name="BulletinLine">LineInfo!$A$2:$A$7</definedName>
    <definedName name="Company">Company!$A$4:$AL$4</definedName>
    <definedName name="Period">LineInfo!$D$2:$D$5</definedName>
    <definedName name="QuestData">QuestData!$A$3:$U$9</definedName>
    <definedName name="StateCode">'State Code'!$B$1:$B$50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5" l="1"/>
  <c r="E4" i="5"/>
  <c r="O56" i="8" l="1"/>
  <c r="O57" i="8"/>
  <c r="O58" i="8"/>
  <c r="O59" i="8"/>
  <c r="O60" i="8"/>
  <c r="O61" i="8"/>
  <c r="O62" i="8"/>
  <c r="O18" i="8" l="1"/>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17" i="8"/>
  <c r="AL4" i="7" l="1"/>
  <c r="AK4" i="7"/>
  <c r="AD4" i="7" l="1"/>
  <c r="O9" i="17" l="1"/>
  <c r="O8" i="17"/>
  <c r="O7" i="17"/>
  <c r="O6" i="17"/>
  <c r="O5" i="17"/>
  <c r="O4" i="17"/>
  <c r="O3" i="17"/>
  <c r="N6" i="19" l="1"/>
  <c r="E6" i="19"/>
  <c r="N4" i="19"/>
  <c r="E4" i="19"/>
  <c r="W47" i="5" l="1"/>
  <c r="F5" i="17" s="1"/>
  <c r="U47" i="5"/>
  <c r="F3" i="17" s="1"/>
  <c r="V47" i="5"/>
  <c r="F4" i="17" s="1"/>
  <c r="X47" i="5"/>
  <c r="F6" i="17" s="1"/>
  <c r="Y47" i="5"/>
  <c r="F7" i="17" s="1"/>
  <c r="Z47" i="5"/>
  <c r="F8" i="17" s="1"/>
  <c r="AA47" i="5"/>
  <c r="F9" i="17" s="1"/>
  <c r="AJ4" i="7" l="1"/>
  <c r="U35" i="5"/>
  <c r="AI4" i="7" s="1"/>
  <c r="U34" i="5"/>
  <c r="AH4" i="7" s="1"/>
  <c r="A4" i="17" l="1"/>
  <c r="A5" i="17"/>
  <c r="A6" i="17"/>
  <c r="A7" i="17"/>
  <c r="A8" i="17"/>
  <c r="A9" i="17"/>
  <c r="A3" i="17"/>
  <c r="P4" i="7" l="1"/>
  <c r="O4" i="7"/>
  <c r="N4" i="7"/>
  <c r="M4" i="7"/>
  <c r="L4" i="7"/>
  <c r="M7" i="8" l="1"/>
  <c r="M5" i="8"/>
  <c r="B7" i="8"/>
  <c r="B5" i="8"/>
  <c r="A56" i="8" l="1"/>
  <c r="A60" i="8"/>
  <c r="A57" i="8"/>
  <c r="A61" i="8"/>
  <c r="A58" i="8"/>
  <c r="A62" i="8"/>
  <c r="A59" i="8"/>
  <c r="A17" i="8"/>
  <c r="A18" i="8"/>
  <c r="A19" i="8"/>
  <c r="A20" i="8"/>
  <c r="A22" i="8"/>
  <c r="A23" i="8"/>
  <c r="A21" i="8"/>
  <c r="A24" i="8"/>
  <c r="A28" i="8"/>
  <c r="A32" i="8"/>
  <c r="A36" i="8"/>
  <c r="A40" i="8"/>
  <c r="A44" i="8"/>
  <c r="A48" i="8"/>
  <c r="A52" i="8"/>
  <c r="A25" i="8"/>
  <c r="A29" i="8"/>
  <c r="A33" i="8"/>
  <c r="A37" i="8"/>
  <c r="A41" i="8"/>
  <c r="A45" i="8"/>
  <c r="A49" i="8"/>
  <c r="A53" i="8"/>
  <c r="A47" i="8"/>
  <c r="A55" i="8"/>
  <c r="A26" i="8"/>
  <c r="A30" i="8"/>
  <c r="A34" i="8"/>
  <c r="A38" i="8"/>
  <c r="A42" i="8"/>
  <c r="A46" i="8"/>
  <c r="A50" i="8"/>
  <c r="A54" i="8"/>
  <c r="A27" i="8"/>
  <c r="A31" i="8"/>
  <c r="A35" i="8"/>
  <c r="A39" i="8"/>
  <c r="A43" i="8"/>
  <c r="A51" i="8"/>
  <c r="M6" i="5"/>
  <c r="M4" i="5"/>
  <c r="U69" i="5" l="1"/>
  <c r="N3" i="17" s="1"/>
  <c r="V69" i="5"/>
  <c r="N4" i="17" s="1"/>
  <c r="W69" i="5"/>
  <c r="N5" i="17" s="1"/>
  <c r="X69" i="5"/>
  <c r="N6" i="17" s="1"/>
  <c r="Y69" i="5"/>
  <c r="N7" i="17" s="1"/>
  <c r="Z69" i="5"/>
  <c r="N8" i="17" s="1"/>
  <c r="AA69" i="5"/>
  <c r="N9" i="17" s="1"/>
  <c r="V68" i="5"/>
  <c r="M4" i="17" s="1"/>
  <c r="W68" i="5"/>
  <c r="M5" i="17" s="1"/>
  <c r="X68" i="5"/>
  <c r="M6" i="17" s="1"/>
  <c r="Y68" i="5"/>
  <c r="M7" i="17" s="1"/>
  <c r="Z68" i="5"/>
  <c r="M8" i="17" s="1"/>
  <c r="AA68" i="5"/>
  <c r="M9" i="17" s="1"/>
  <c r="U68" i="5"/>
  <c r="M3" i="17" s="1"/>
  <c r="V85" i="5"/>
  <c r="U4" i="17" s="1"/>
  <c r="W85" i="5"/>
  <c r="U5" i="17" s="1"/>
  <c r="X85" i="5"/>
  <c r="U6" i="17" s="1"/>
  <c r="Y85" i="5"/>
  <c r="U7" i="17" s="1"/>
  <c r="Z85" i="5"/>
  <c r="U8" i="17" s="1"/>
  <c r="AA85" i="5"/>
  <c r="U9" i="17" s="1"/>
  <c r="U85" i="5"/>
  <c r="U3" i="17" s="1"/>
  <c r="V61" i="5"/>
  <c r="L4" i="17" s="1"/>
  <c r="W61" i="5"/>
  <c r="L5" i="17" s="1"/>
  <c r="X61" i="5"/>
  <c r="L6" i="17" s="1"/>
  <c r="Y61" i="5"/>
  <c r="L7" i="17" s="1"/>
  <c r="Z61" i="5"/>
  <c r="L8" i="17" s="1"/>
  <c r="AA61" i="5"/>
  <c r="L9" i="17" s="1"/>
  <c r="U61" i="5"/>
  <c r="L3" i="17" s="1"/>
  <c r="V48" i="5"/>
  <c r="G4" i="17" s="1"/>
  <c r="W48" i="5"/>
  <c r="G5" i="17" s="1"/>
  <c r="X48" i="5"/>
  <c r="G6" i="17" s="1"/>
  <c r="Y48" i="5"/>
  <c r="G7" i="17" s="1"/>
  <c r="Z48" i="5"/>
  <c r="G8" i="17" s="1"/>
  <c r="AA48" i="5"/>
  <c r="G9" i="17" s="1"/>
  <c r="U48" i="5"/>
  <c r="G3" i="17" s="1"/>
  <c r="U4" i="7" l="1"/>
  <c r="T4" i="7"/>
  <c r="S4" i="7"/>
  <c r="R4" i="7"/>
  <c r="Q4" i="7"/>
  <c r="K4" i="7"/>
  <c r="U82" i="5" l="1"/>
  <c r="R3" i="17" s="1"/>
  <c r="V82" i="5"/>
  <c r="R4" i="17" s="1"/>
  <c r="W82" i="5"/>
  <c r="R5" i="17" s="1"/>
  <c r="X82" i="5"/>
  <c r="R6" i="17" s="1"/>
  <c r="Y82" i="5"/>
  <c r="R7" i="17" s="1"/>
  <c r="Z82" i="5"/>
  <c r="R8" i="17" s="1"/>
  <c r="AA82" i="5"/>
  <c r="R9" i="17" s="1"/>
  <c r="U83" i="5"/>
  <c r="S3" i="17" s="1"/>
  <c r="V83" i="5"/>
  <c r="S4" i="17" s="1"/>
  <c r="W83" i="5"/>
  <c r="S5" i="17" s="1"/>
  <c r="X83" i="5"/>
  <c r="S6" i="17" s="1"/>
  <c r="Y83" i="5"/>
  <c r="S7" i="17" s="1"/>
  <c r="Z83" i="5"/>
  <c r="S8" i="17" s="1"/>
  <c r="AA83" i="5"/>
  <c r="S9" i="17" s="1"/>
  <c r="U84" i="5"/>
  <c r="T3" i="17" s="1"/>
  <c r="V84" i="5"/>
  <c r="T4" i="17" s="1"/>
  <c r="W84" i="5"/>
  <c r="T5" i="17" s="1"/>
  <c r="X84" i="5"/>
  <c r="T6" i="17" s="1"/>
  <c r="Y84" i="5"/>
  <c r="T7" i="17" s="1"/>
  <c r="Z84" i="5"/>
  <c r="T8" i="17" s="1"/>
  <c r="AA84" i="5"/>
  <c r="T9" i="17" s="1"/>
  <c r="AA81" i="5"/>
  <c r="Q9" i="17" s="1"/>
  <c r="Z81" i="5"/>
  <c r="Q8" i="17" s="1"/>
  <c r="Y81" i="5"/>
  <c r="Q7" i="17" s="1"/>
  <c r="X81" i="5"/>
  <c r="Q6" i="17" s="1"/>
  <c r="W81" i="5"/>
  <c r="Q5" i="17" s="1"/>
  <c r="V81" i="5"/>
  <c r="Q4" i="17" s="1"/>
  <c r="U81" i="5"/>
  <c r="Q3" i="17" s="1"/>
  <c r="AA73" i="5"/>
  <c r="P9" i="17" s="1"/>
  <c r="Z73" i="5"/>
  <c r="P8" i="17" s="1"/>
  <c r="Y73" i="5"/>
  <c r="P7" i="17" s="1"/>
  <c r="X73" i="5"/>
  <c r="P6" i="17" s="1"/>
  <c r="W73" i="5"/>
  <c r="P5" i="17" s="1"/>
  <c r="V73" i="5"/>
  <c r="P4" i="17" s="1"/>
  <c r="U73" i="5"/>
  <c r="P3" i="17" s="1"/>
  <c r="AA55" i="5"/>
  <c r="H9" i="17" s="1"/>
  <c r="Z55" i="5"/>
  <c r="H8" i="17" s="1"/>
  <c r="Y55" i="5"/>
  <c r="H7" i="17" s="1"/>
  <c r="X55" i="5"/>
  <c r="H6" i="17" s="1"/>
  <c r="W55" i="5"/>
  <c r="H5" i="17" s="1"/>
  <c r="V55" i="5"/>
  <c r="H4" i="17" s="1"/>
  <c r="U55" i="5"/>
  <c r="H3" i="17" s="1"/>
  <c r="AA60" i="5"/>
  <c r="K9" i="17" s="1"/>
  <c r="Z60" i="5"/>
  <c r="K8" i="17" s="1"/>
  <c r="Y60" i="5"/>
  <c r="K7" i="17" s="1"/>
  <c r="X60" i="5"/>
  <c r="K6" i="17" s="1"/>
  <c r="W60" i="5"/>
  <c r="K5" i="17" s="1"/>
  <c r="V60" i="5"/>
  <c r="K4" i="17" s="1"/>
  <c r="U60" i="5"/>
  <c r="K3" i="17" s="1"/>
  <c r="AA59" i="5"/>
  <c r="J9" i="17" s="1"/>
  <c r="Z59" i="5"/>
  <c r="J8" i="17" s="1"/>
  <c r="Y59" i="5"/>
  <c r="J7" i="17" s="1"/>
  <c r="X59" i="5"/>
  <c r="J6" i="17" s="1"/>
  <c r="W59" i="5"/>
  <c r="J5" i="17" s="1"/>
  <c r="V59" i="5"/>
  <c r="J4" i="17" s="1"/>
  <c r="U59" i="5"/>
  <c r="J3" i="17" s="1"/>
  <c r="AA58" i="5"/>
  <c r="I9" i="17" s="1"/>
  <c r="Z58" i="5"/>
  <c r="I8" i="17" s="1"/>
  <c r="Y58" i="5"/>
  <c r="I7" i="17" s="1"/>
  <c r="X58" i="5"/>
  <c r="I6" i="17" s="1"/>
  <c r="W58" i="5"/>
  <c r="I5" i="17" s="1"/>
  <c r="V58" i="5"/>
  <c r="I4" i="17" s="1"/>
  <c r="U58" i="5"/>
  <c r="I3" i="17" s="1"/>
  <c r="U45" i="5"/>
  <c r="D3" i="17" s="1"/>
  <c r="V45" i="5"/>
  <c r="D4" i="17" s="1"/>
  <c r="W45" i="5"/>
  <c r="D5" i="17" s="1"/>
  <c r="X45" i="5"/>
  <c r="D6" i="17" s="1"/>
  <c r="Y45" i="5"/>
  <c r="D7" i="17" s="1"/>
  <c r="Z45" i="5"/>
  <c r="D8" i="17" s="1"/>
  <c r="AA45" i="5"/>
  <c r="D9" i="17" s="1"/>
  <c r="U46" i="5"/>
  <c r="V46" i="5"/>
  <c r="W46" i="5"/>
  <c r="X46" i="5"/>
  <c r="Y46" i="5"/>
  <c r="Z46" i="5"/>
  <c r="AA46" i="5"/>
  <c r="AA44" i="5"/>
  <c r="C9" i="17" s="1"/>
  <c r="Z44" i="5"/>
  <c r="C8" i="17" s="1"/>
  <c r="V44" i="5"/>
  <c r="C4" i="17" s="1"/>
  <c r="W44" i="5"/>
  <c r="C5" i="17" s="1"/>
  <c r="X44" i="5"/>
  <c r="C6" i="17" s="1"/>
  <c r="Y44" i="5"/>
  <c r="C7" i="17" s="1"/>
  <c r="U28" i="5"/>
  <c r="U26" i="5"/>
  <c r="AF4" i="7" s="1"/>
  <c r="U13" i="5"/>
  <c r="X4" i="7" s="1"/>
  <c r="U14" i="5"/>
  <c r="Y4" i="7" s="1"/>
  <c r="U15" i="5"/>
  <c r="Z4" i="7" s="1"/>
  <c r="U16" i="5"/>
  <c r="AA4" i="7" s="1"/>
  <c r="U17" i="5"/>
  <c r="AB4" i="7" s="1"/>
  <c r="U18" i="5"/>
  <c r="AC4" i="7" s="1"/>
  <c r="U12" i="5"/>
  <c r="W4" i="7" s="1"/>
  <c r="U10" i="5"/>
  <c r="V4" i="7" s="1"/>
  <c r="U22" i="5"/>
  <c r="AE4" i="7" s="1"/>
  <c r="U44" i="5"/>
  <c r="C3" i="17" s="1"/>
  <c r="AG4" i="7" l="1"/>
  <c r="E8" i="17"/>
  <c r="E4" i="17"/>
  <c r="E6" i="17"/>
  <c r="E7" i="17"/>
  <c r="E5" i="17"/>
  <c r="E9" i="17"/>
  <c r="E3" i="17"/>
  <c r="H4" i="7"/>
  <c r="G4" i="7"/>
  <c r="F4" i="7"/>
  <c r="E4" i="7"/>
  <c r="D4" i="7"/>
  <c r="C4" i="7"/>
  <c r="B4" i="7"/>
  <c r="A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Roy Chan</author>
  </authors>
  <commentList>
    <comment ref="G68" authorId="0" shapeId="0" xr:uid="{00000000-0006-0000-0100-000001000000}">
      <text>
        <r>
          <rPr>
            <sz val="9"/>
            <color indexed="81"/>
            <rFont val="Tahoma"/>
            <family val="2"/>
          </rPr>
          <t xml:space="preserve">Enter $ amount.  If needed, you can write out a "$ per policy or $ per car". Ex. $50 per policy, or $50 per car.
</t>
        </r>
      </text>
    </comment>
    <comment ref="H68" authorId="0" shapeId="0" xr:uid="{00000000-0006-0000-0100-000002000000}">
      <text>
        <r>
          <rPr>
            <sz val="9"/>
            <color indexed="81"/>
            <rFont val="Tahoma"/>
            <family val="2"/>
          </rPr>
          <t xml:space="preserve">Enter $ amount.  If needed, you can write out a "$ per policy or $ per car". Ex. $50 per policy, or $50 per car.
</t>
        </r>
      </text>
    </comment>
    <comment ref="I68" authorId="0" shapeId="0" xr:uid="{00000000-0006-0000-0100-000003000000}">
      <text>
        <r>
          <rPr>
            <sz val="9"/>
            <color indexed="81"/>
            <rFont val="Tahoma"/>
            <family val="2"/>
          </rPr>
          <t xml:space="preserve">Enter $ amount.  If needed, you can write out a "$ per policy or $ per car". Ex. $50 per policy, or $50 per car.
</t>
        </r>
      </text>
    </comment>
    <comment ref="J68" authorId="0" shapeId="0" xr:uid="{00000000-0006-0000-0100-000004000000}">
      <text>
        <r>
          <rPr>
            <sz val="9"/>
            <color indexed="81"/>
            <rFont val="Tahoma"/>
            <family val="2"/>
          </rPr>
          <t xml:space="preserve">Enter $ amount.  If needed, you can write out a "$ per policy or $ per car". Ex. $50 per policy, or $50 per car.
</t>
        </r>
      </text>
    </comment>
    <comment ref="K68" authorId="0" shapeId="0" xr:uid="{00000000-0006-0000-0100-000005000000}">
      <text>
        <r>
          <rPr>
            <sz val="9"/>
            <color indexed="81"/>
            <rFont val="Tahoma"/>
            <family val="2"/>
          </rPr>
          <t xml:space="preserve">Enter $ amount.  If needed, you can write out a "$ per policy or $ per car". Ex. $50 per policy, or $50 per car.
</t>
        </r>
      </text>
    </comment>
    <comment ref="L68" authorId="0" shapeId="0" xr:uid="{00000000-0006-0000-0100-000006000000}">
      <text>
        <r>
          <rPr>
            <sz val="9"/>
            <color indexed="81"/>
            <rFont val="Tahoma"/>
            <family val="2"/>
          </rPr>
          <t xml:space="preserve">Enter $ amount.  If needed, you can write out a "$ per policy or $ per car". Ex. $50 per policy, or $50 per car.
</t>
        </r>
      </text>
    </comment>
    <comment ref="M68" authorId="0" shapeId="0" xr:uid="{00000000-0006-0000-0100-000007000000}">
      <text>
        <r>
          <rPr>
            <sz val="9"/>
            <color indexed="81"/>
            <rFont val="Tahoma"/>
            <family val="2"/>
          </rPr>
          <t xml:space="preserve">Enter $ amount.  If needed, you can write out a "$ per policy or $ per car". Ex. $50 per policy, or $50 per car.
</t>
        </r>
      </text>
    </comment>
    <comment ref="G69" authorId="0" shapeId="0" xr:uid="{00000000-0006-0000-0100-000008000000}">
      <text>
        <r>
          <rPr>
            <sz val="9"/>
            <color indexed="81"/>
            <rFont val="Tahoma"/>
            <family val="2"/>
          </rPr>
          <t xml:space="preserve">Enter %. If needed, you can write out "% for different month".  Ex. "15% in March, 20% in April"
</t>
        </r>
      </text>
    </comment>
    <comment ref="H69" authorId="0" shapeId="0" xr:uid="{00000000-0006-0000-0100-000009000000}">
      <text>
        <r>
          <rPr>
            <sz val="9"/>
            <color indexed="81"/>
            <rFont val="Tahoma"/>
            <family val="2"/>
          </rPr>
          <t xml:space="preserve">Enter %. If needed, you can write out "% for different month".  Ex. "15% in March, 20% in April"
</t>
        </r>
      </text>
    </comment>
    <comment ref="I69" authorId="0" shapeId="0" xr:uid="{00000000-0006-0000-0100-00000A000000}">
      <text>
        <r>
          <rPr>
            <sz val="9"/>
            <color indexed="81"/>
            <rFont val="Tahoma"/>
            <family val="2"/>
          </rPr>
          <t xml:space="preserve">Enter %. If needed, you can write out "% for different month".  Ex. "15% in March, 20% in April"
</t>
        </r>
      </text>
    </comment>
    <comment ref="J69" authorId="0" shapeId="0" xr:uid="{00000000-0006-0000-0100-00000B000000}">
      <text>
        <r>
          <rPr>
            <sz val="9"/>
            <color indexed="81"/>
            <rFont val="Tahoma"/>
            <family val="2"/>
          </rPr>
          <t xml:space="preserve">Enter %. If needed, you can write out "% for different month".  Ex. "15% in March, 20% in April"
</t>
        </r>
      </text>
    </comment>
    <comment ref="K69" authorId="0" shapeId="0" xr:uid="{00000000-0006-0000-0100-00000C000000}">
      <text>
        <r>
          <rPr>
            <sz val="9"/>
            <color indexed="81"/>
            <rFont val="Tahoma"/>
            <family val="2"/>
          </rPr>
          <t xml:space="preserve">Enter %. If needed, you can write out "% for different month".  Ex. "15% in March, 20% in April"
</t>
        </r>
      </text>
    </comment>
    <comment ref="L69" authorId="0" shapeId="0" xr:uid="{00000000-0006-0000-0100-00000D000000}">
      <text>
        <r>
          <rPr>
            <sz val="9"/>
            <color indexed="81"/>
            <rFont val="Tahoma"/>
            <family val="2"/>
          </rPr>
          <t xml:space="preserve">Enter %. If needed, you can write out "% for different month".  Ex. "15% in March, 20% in April"
</t>
        </r>
      </text>
    </comment>
    <comment ref="M69" authorId="0" shapeId="0" xr:uid="{00000000-0006-0000-0100-00000E000000}">
      <text>
        <r>
          <rPr>
            <sz val="9"/>
            <color indexed="81"/>
            <rFont val="Tahoma"/>
            <family val="2"/>
          </rPr>
          <t xml:space="preserve">Enter %. If needed, you can write out "% for different month".  Ex. "15% in March, 20% in April"
</t>
        </r>
      </text>
    </comment>
  </commentList>
</comments>
</file>

<file path=xl/sharedStrings.xml><?xml version="1.0" encoding="utf-8"?>
<sst xmlns="http://schemas.openxmlformats.org/spreadsheetml/2006/main" count="529" uniqueCount="369">
  <si>
    <t>Policyholder</t>
  </si>
  <si>
    <t>After Refund</t>
  </si>
  <si>
    <t>Before Refund</t>
  </si>
  <si>
    <t>Refund</t>
  </si>
  <si>
    <t>of Refund</t>
  </si>
  <si>
    <t>Applied</t>
  </si>
  <si>
    <t>Insurance</t>
  </si>
  <si>
    <t>Policyholders</t>
  </si>
  <si>
    <t>to Each</t>
  </si>
  <si>
    <t>Premium</t>
  </si>
  <si>
    <t>Application</t>
  </si>
  <si>
    <t>Line of</t>
  </si>
  <si>
    <t>Number of</t>
  </si>
  <si>
    <t>Refund, Applied</t>
  </si>
  <si>
    <t>Percentage</t>
  </si>
  <si>
    <t>Percentage of</t>
  </si>
  <si>
    <t>Average</t>
  </si>
  <si>
    <t>Company Name:</t>
  </si>
  <si>
    <t xml:space="preserve"> AND REDUCTIONS WORKSHEET</t>
  </si>
  <si>
    <t>COVID-19 PREMIUM REFUNDS, CREDITS,</t>
  </si>
  <si>
    <t>Group Name:</t>
  </si>
  <si>
    <t>1)</t>
  </si>
  <si>
    <t>a.</t>
  </si>
  <si>
    <t>b.</t>
  </si>
  <si>
    <t>c.</t>
  </si>
  <si>
    <t>d.</t>
  </si>
  <si>
    <t>2)</t>
  </si>
  <si>
    <t>3)</t>
  </si>
  <si>
    <t>4)</t>
  </si>
  <si>
    <t>5)</t>
  </si>
  <si>
    <t>Company Name</t>
  </si>
  <si>
    <t>NAIC Company Code</t>
  </si>
  <si>
    <t>Group Name</t>
  </si>
  <si>
    <t>NAIC Group Code</t>
  </si>
  <si>
    <t>Address</t>
  </si>
  <si>
    <t>City</t>
  </si>
  <si>
    <t>State</t>
  </si>
  <si>
    <t>Zip Code</t>
  </si>
  <si>
    <t>Phone Number</t>
  </si>
  <si>
    <t>Fax Number</t>
  </si>
  <si>
    <t>Title</t>
  </si>
  <si>
    <t>E-Mail Address</t>
  </si>
  <si>
    <t xml:space="preserve"> AND REDUCTIONS REPORT</t>
  </si>
  <si>
    <t>Any questions / correspondence can be directed to: RSBCovid19PR@insurance.ca.gov</t>
  </si>
  <si>
    <t>Company</t>
  </si>
  <si>
    <t>Group</t>
  </si>
  <si>
    <t>Company NAIC</t>
  </si>
  <si>
    <t>Group NAIC</t>
  </si>
  <si>
    <t>ZIP</t>
  </si>
  <si>
    <t>Admitted</t>
  </si>
  <si>
    <t>Non-Admitted</t>
  </si>
  <si>
    <t>Contact</t>
  </si>
  <si>
    <t>Fax</t>
  </si>
  <si>
    <t>Admitted insurer</t>
  </si>
  <si>
    <t>Questionnaire</t>
  </si>
  <si>
    <t>NAIC Code:</t>
  </si>
  <si>
    <t>NAIC Group Code:</t>
  </si>
  <si>
    <t>This Report Is Due No Later Than:   June 12, 2020</t>
  </si>
  <si>
    <t>Date</t>
  </si>
  <si>
    <t>Miles Driven</t>
  </si>
  <si>
    <t>Payroll</t>
  </si>
  <si>
    <t>Gross Receipts</t>
  </si>
  <si>
    <t>Other, please specify:</t>
  </si>
  <si>
    <t>b1.</t>
  </si>
  <si>
    <t>b2.</t>
  </si>
  <si>
    <t>b3.</t>
  </si>
  <si>
    <t>b4.</t>
  </si>
  <si>
    <t>e.</t>
  </si>
  <si>
    <t>Receiving Refund</t>
  </si>
  <si>
    <t xml:space="preserve">CALIFORNIA DEPARTMENT OF INSURANCE  </t>
  </si>
  <si>
    <t>Attn:   Rate Specialist Bureau, 11th  Floor</t>
  </si>
  <si>
    <t xml:space="preserve">300 South Spring Street,  South Tower </t>
  </si>
  <si>
    <t>Los Angeles, CA  90013-1230</t>
  </si>
  <si>
    <t>c1.</t>
  </si>
  <si>
    <t>NO</t>
  </si>
  <si>
    <t>YES</t>
  </si>
  <si>
    <t>END OF QUESTIONNAIRE</t>
  </si>
  <si>
    <t>Under penalty of perjury, I declare that I have examined this report, and to the best of my knowledge and belief, it is true, correct, and complete.</t>
  </si>
  <si>
    <t>End of Period</t>
  </si>
  <si>
    <t>Aggregate Premium</t>
  </si>
  <si>
    <t>Aggregate  Premium</t>
  </si>
  <si>
    <t>PPA</t>
  </si>
  <si>
    <t>WC</t>
  </si>
  <si>
    <t>CMP</t>
  </si>
  <si>
    <t>MED MAL</t>
  </si>
  <si>
    <t>OTHER</t>
  </si>
  <si>
    <t>Commercial Liability Insurance</t>
  </si>
  <si>
    <t>Medical Malpractice Insurance</t>
  </si>
  <si>
    <t>c2.</t>
  </si>
  <si>
    <t>Considerations relevant to determining the refund amount may include distribution of policyholders across</t>
  </si>
  <si>
    <t>mileage bands or type of use of vehicle for personal auto insurance or, at a minimum, premium for a commercial policy.</t>
  </si>
  <si>
    <t>In-Force Policies</t>
  </si>
  <si>
    <t xml:space="preserve">Explain which of the following method(s) your company used to compute the premium refund.  </t>
  </si>
  <si>
    <t>b</t>
  </si>
  <si>
    <t>c</t>
  </si>
  <si>
    <t>d</t>
  </si>
  <si>
    <t>e</t>
  </si>
  <si>
    <t>f</t>
  </si>
  <si>
    <t>g</t>
  </si>
  <si>
    <t>COVER PAGE</t>
  </si>
  <si>
    <t>Q2</t>
  </si>
  <si>
    <t xml:space="preserve">Alabama </t>
  </si>
  <si>
    <t xml:space="preserve">Alaska </t>
  </si>
  <si>
    <t xml:space="preserve">Arizona </t>
  </si>
  <si>
    <t xml:space="preserve">Arkansas </t>
  </si>
  <si>
    <t xml:space="preserve">California </t>
  </si>
  <si>
    <t xml:space="preserve">Colorado </t>
  </si>
  <si>
    <t xml:space="preserve">Connecticut </t>
  </si>
  <si>
    <t xml:space="preserve">Delaware </t>
  </si>
  <si>
    <t xml:space="preserve">Florida </t>
  </si>
  <si>
    <t xml:space="preserve">Georgia </t>
  </si>
  <si>
    <t xml:space="preserve">Hawaii </t>
  </si>
  <si>
    <t xml:space="preserve">Idaho </t>
  </si>
  <si>
    <t xml:space="preserve">Illinois </t>
  </si>
  <si>
    <t xml:space="preserve">Indiana </t>
  </si>
  <si>
    <t xml:space="preserve">Iowa </t>
  </si>
  <si>
    <t xml:space="preserve">Kansas </t>
  </si>
  <si>
    <t xml:space="preserve">Kentucky </t>
  </si>
  <si>
    <t xml:space="preserve">Louisiana </t>
  </si>
  <si>
    <t xml:space="preserve">Maine </t>
  </si>
  <si>
    <t xml:space="preserve">Maryland </t>
  </si>
  <si>
    <t xml:space="preserve">Massachusetts </t>
  </si>
  <si>
    <t xml:space="preserve">Michigan </t>
  </si>
  <si>
    <t xml:space="preserve">Minnesota </t>
  </si>
  <si>
    <t xml:space="preserve">Mississippi </t>
  </si>
  <si>
    <t xml:space="preserve">Missouri </t>
  </si>
  <si>
    <t xml:space="preserve">Montana </t>
  </si>
  <si>
    <t xml:space="preserve">Nebraska </t>
  </si>
  <si>
    <t xml:space="preserve">Nevada </t>
  </si>
  <si>
    <t xml:space="preserve">New Hampshire </t>
  </si>
  <si>
    <t xml:space="preserve">New Jersey </t>
  </si>
  <si>
    <t xml:space="preserve">New Mexico </t>
  </si>
  <si>
    <t xml:space="preserve">New York </t>
  </si>
  <si>
    <t xml:space="preserve">North Carolina </t>
  </si>
  <si>
    <t xml:space="preserve">North Dakota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</si>
  <si>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</si>
  <si>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</si>
  <si>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</si>
  <si>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</si>
  <si>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</si>
  <si>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</si>
  <si>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</si>
  <si>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</si>
  <si>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</si>
  <si>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</si>
  <si>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Vermont </t>
  </si>
  <si>
    <t xml:space="preserve">Virginia </t>
  </si>
  <si>
    <t xml:space="preserve">Washington </t>
  </si>
  <si>
    <t xml:space="preserve">West Virginia </t>
  </si>
  <si>
    <t xml:space="preserve">Wisconsin </t>
  </si>
  <si>
    <t xml:space="preserve">Wyoming </t>
  </si>
  <si>
    <t>E-Mail</t>
  </si>
  <si>
    <t>1a</t>
  </si>
  <si>
    <t>1b</t>
  </si>
  <si>
    <t>2a</t>
  </si>
  <si>
    <t>3a</t>
  </si>
  <si>
    <t>2b</t>
  </si>
  <si>
    <t>3b</t>
  </si>
  <si>
    <t>a</t>
  </si>
  <si>
    <t>OTHR</t>
  </si>
  <si>
    <t>CM LIAB</t>
  </si>
  <si>
    <t>EXPLAIN</t>
  </si>
  <si>
    <t>1-YES</t>
  </si>
  <si>
    <t>Name of the Officer</t>
  </si>
  <si>
    <t>Officer</t>
  </si>
  <si>
    <t>Officer Title</t>
  </si>
  <si>
    <t>Officer Phone</t>
  </si>
  <si>
    <t>Officer Fax</t>
  </si>
  <si>
    <t>Officer E-mail</t>
  </si>
  <si>
    <t>Cover Page</t>
  </si>
  <si>
    <t>Name of the Contact Person</t>
  </si>
  <si>
    <t xml:space="preserve">Please return the completed Cover Page to the Rate Specialist Bureau at RSBCovid19PR@insurance.ca.gov. </t>
  </si>
  <si>
    <t>Waiving late fees.</t>
  </si>
  <si>
    <t>Suspending cancellation of policies</t>
  </si>
  <si>
    <t>Per Policy</t>
  </si>
  <si>
    <t>to Refund at</t>
  </si>
  <si>
    <t>Line</t>
  </si>
  <si>
    <t>NAIC #</t>
  </si>
  <si>
    <t>6)</t>
  </si>
  <si>
    <t>that pertain to the lines of business in Bulletin 2020-3?</t>
  </si>
  <si>
    <t>No</t>
  </si>
  <si>
    <t>Yes</t>
  </si>
  <si>
    <t>Does your company have any rate filings pending approval by the Rate Regulation Branch in the California Department of Insurance</t>
  </si>
  <si>
    <t>Please list the Rate Filing Number(s) below.</t>
  </si>
  <si>
    <t>3btext</t>
  </si>
  <si>
    <t>CM AUTO</t>
  </si>
  <si>
    <t>Line of Business</t>
  </si>
  <si>
    <t>Refund Method</t>
  </si>
  <si>
    <t>Calculation Method</t>
  </si>
  <si>
    <t>Other Assistance</t>
  </si>
  <si>
    <t>Return of Prem</t>
  </si>
  <si>
    <t>Prem Credit</t>
  </si>
  <si>
    <t>Prem Rdctn</t>
  </si>
  <si>
    <t>Othr Prem Adj</t>
  </si>
  <si>
    <t>Reclass</t>
  </si>
  <si>
    <t>Mls Drvn</t>
  </si>
  <si>
    <t>Gross Rcpts</t>
  </si>
  <si>
    <t>Othr Calc Mthd</t>
  </si>
  <si>
    <t>Unfrm Prm Rdctn Rfnd Amt</t>
  </si>
  <si>
    <t>Avg % Applied</t>
  </si>
  <si>
    <t>Reassessment</t>
  </si>
  <si>
    <t>60 Grace Period</t>
  </si>
  <si>
    <t>No Late Fees</t>
  </si>
  <si>
    <t>No Cnclltn</t>
  </si>
  <si>
    <t>Othr Assist</t>
  </si>
  <si>
    <t>Dlvry Svce Cvrg</t>
  </si>
  <si>
    <t>Div</t>
  </si>
  <si>
    <t>[I]</t>
  </si>
  <si>
    <t>[II]</t>
  </si>
  <si>
    <t>Our company writes in one of these lines of insurance listed below.</t>
  </si>
  <si>
    <t>Program</t>
  </si>
  <si>
    <t>Period</t>
  </si>
  <si>
    <t>c3.</t>
  </si>
  <si>
    <t>Latest CDI</t>
  </si>
  <si>
    <t>Filing No.</t>
  </si>
  <si>
    <t>Selected Group</t>
  </si>
  <si>
    <t>Providing a grace period to pay insurance premium.</t>
  </si>
  <si>
    <t>Bulletin</t>
  </si>
  <si>
    <t>End of Reporting</t>
  </si>
  <si>
    <t>1a1</t>
  </si>
  <si>
    <t>1a2</t>
  </si>
  <si>
    <t>1a3</t>
  </si>
  <si>
    <t>1a4</t>
  </si>
  <si>
    <t>1a5</t>
  </si>
  <si>
    <t>1a6</t>
  </si>
  <si>
    <t>1a7</t>
  </si>
  <si>
    <t>1a7text</t>
  </si>
  <si>
    <t>Workers' Compensation</t>
  </si>
  <si>
    <t>Private Passenger Auto</t>
  </si>
  <si>
    <t>Commercial Auto</t>
  </si>
  <si>
    <t>CMA</t>
  </si>
  <si>
    <t>Commerical Multiple Peril</t>
  </si>
  <si>
    <t>CML</t>
  </si>
  <si>
    <t>MED</t>
  </si>
  <si>
    <t>March</t>
  </si>
  <si>
    <t>April</t>
  </si>
  <si>
    <t>May</t>
  </si>
  <si>
    <t>Overall Totals</t>
  </si>
  <si>
    <t>End of Reporting Period</t>
  </si>
  <si>
    <t>Bulletin Line of Business</t>
  </si>
  <si>
    <t>Explanatory Memorandum</t>
  </si>
  <si>
    <t>CA</t>
  </si>
  <si>
    <t>AL</t>
  </si>
  <si>
    <t>AK</t>
  </si>
  <si>
    <t>AZ</t>
  </si>
  <si>
    <t>AR</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</si>
  <si>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</si>
  <si>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</si>
  <si>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</si>
  <si>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</si>
  <si>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</si>
  <si>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</si>
  <si>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</si>
  <si>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</si>
  <si>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</si>
  <si>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</si>
  <si>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</si>
  <si>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</si>
  <si>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</si>
  <si>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</si>
  <si>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</si>
  <si>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</si>
  <si>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</si>
  <si>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</si>
  <si>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</si>
  <si>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</si>
  <si>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</si>
  <si>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</si>
  <si>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</si>
  <si>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</si>
  <si>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</si>
  <si>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</si>
  <si>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</si>
  <si>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</si>
  <si>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</si>
  <si>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</si>
  <si>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</si>
  <si>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</si>
  <si>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</si>
  <si>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</si>
  <si>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</si>
  <si>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</si>
  <si>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</si>
  <si>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</si>
  <si>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</si>
  <si>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</si>
  <si>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</si>
  <si>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</si>
  <si>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</si>
  <si>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</si>
  <si>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</si>
  <si>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Memorandum</t>
  </si>
  <si>
    <t>California Insurance Code Section 100-124</t>
  </si>
  <si>
    <t>Any other line of insurance that is impacted by COVID-19 pandemic.  List below.</t>
  </si>
  <si>
    <t>Other - please specify:</t>
  </si>
  <si>
    <t>Please check the appropriate box for each line of insurance. If the response differs by program within line of insurance,</t>
  </si>
  <si>
    <t>Reclassification of exposures to comport with current exposure</t>
  </si>
  <si>
    <t>Reduction of the rated exposures to reflect actual or anticipated exposures</t>
  </si>
  <si>
    <t>Select an exposure base to be adjusted from the list below for each line of insurance.</t>
  </si>
  <si>
    <t>Application, or expected application, of a uniform premium reduction for all policyholders in the line.</t>
  </si>
  <si>
    <t>The premium refund can be a fixed amount or an average percentage based on the change in exposures.</t>
  </si>
  <si>
    <t>in the accompanying Explanatory Memorandum - section II.</t>
  </si>
  <si>
    <t>Please provide a summary of your action plan to achieve the premium refund in response to this bulletin in the Explanatory Memorandum-section II.</t>
  </si>
  <si>
    <t>Please provide your explanation describing the types of risk exposures that are not subject to refund in the Explanatory Memorandum-section I.</t>
  </si>
  <si>
    <t>How did your company accomplish its refund of premium to policyholders? Please answer by line of insurance.</t>
  </si>
  <si>
    <t>Line of Insurance</t>
  </si>
  <si>
    <t>Premium Reduction - reducing the premium amount payable at the next renewal.</t>
  </si>
  <si>
    <t>Enter the uniform premium reduction refund amount for all or select group of policyholders.  [$]</t>
  </si>
  <si>
    <t>Enter the applied average percentage based on estimated change in risk and/or reduction in exposure.  [%]</t>
  </si>
  <si>
    <t>please identify and include detailed program information in the Explanatory Memorandum-Section II.</t>
  </si>
  <si>
    <t>Private Passenger Automobile Insurance [PPA]</t>
  </si>
  <si>
    <t>Commercial Automobile Insurance [CMA]</t>
  </si>
  <si>
    <t>Workers' Compensation Insurance [WC]</t>
  </si>
  <si>
    <t>Commercial Multiple Peril Insurance [CMP]</t>
  </si>
  <si>
    <t>Commercial Liability Insurance [CML]</t>
  </si>
  <si>
    <t>Medical Malpractice Insurance [MED]</t>
  </si>
  <si>
    <t>Premium Credit - giving a credit at the next installment or renewal equal to the amount of the premium adjustment.</t>
  </si>
  <si>
    <t>Return of Premium - sending payment (checks, credit back to credit card, etc.) to policyholders for the amount of the premium adjustment.</t>
  </si>
  <si>
    <t>Check the appropriate box and identify the California Department of Insurance filing reference number(s) in the box provided, if applicable.</t>
  </si>
  <si>
    <t>Extending Coverage to Delivery Services</t>
  </si>
  <si>
    <t>COVID-19 Premium Refunds, Credits, and Reduction Report</t>
  </si>
  <si>
    <t>Check the appropriate box and provide explanation in the appropriate section of the Explanatory Memorandum.</t>
  </si>
  <si>
    <t>Prior to and Subject to</t>
  </si>
  <si>
    <t>that are Subject</t>
  </si>
  <si>
    <t>Our company does not write any lines of insurance listed above.  End of Questionnaire.</t>
  </si>
  <si>
    <t>Dividend - refunding an amount as a policyholder dividend.</t>
  </si>
  <si>
    <t>Any other line(s) of coverage impacted by COVID-19</t>
  </si>
  <si>
    <t>Reassessment of the classification and exposure bases of affected risks on a case by case basis</t>
  </si>
  <si>
    <t>Has your company taken action to refund premium in response to COVID-19?</t>
  </si>
  <si>
    <t>please explain and provide any relevant documents.</t>
  </si>
  <si>
    <t>Responses for question #:  2a.</t>
  </si>
  <si>
    <t>If you need additional space, please include an additional file with your submission.</t>
  </si>
  <si>
    <t>Please provide any relevant documents.</t>
  </si>
  <si>
    <t>Responses for question #:  2b, 4, and 5</t>
  </si>
  <si>
    <t>Has your company written premium in California in 2020 in any lines of business identified in Bulletin 2020-3?</t>
  </si>
  <si>
    <t>Non-admitted and transacted through a Surplus Lines Broker</t>
  </si>
  <si>
    <t>INFORMATION PROVIDED IN THIS REPORT SHALL BE PUBLIC AND NON-CONFIDENTIAL</t>
  </si>
  <si>
    <t>Check all appropriate box(es) and identify all applicable lines, if any.</t>
  </si>
  <si>
    <t>Place a check mark next to the lines that apply and go to question 2.</t>
  </si>
  <si>
    <t>If the method differs by program within line of insurance, please check all boxes that apply and provide additional explanation</t>
  </si>
  <si>
    <t xml:space="preserve">check the box for the predominant program in the line, and provide additional explanation for the remaining programs </t>
  </si>
  <si>
    <t>Methods (a) or (b) are adjustments that can be performed consistent with the current approved rating plan.</t>
  </si>
  <si>
    <t>If the refund applies only to selected programs, industries, classifications, essential vs non-essential business, etc.</t>
  </si>
  <si>
    <t>Identify any and all other measures that your company has taken to help policyholders during the COVID-19 quarantine period.</t>
  </si>
  <si>
    <t>for the predominant program in the line, and provide additional explanation for the remaining programs in</t>
  </si>
  <si>
    <t>Select a method from the list below for each line of insurance.  If the method differs by program within line of insurance, check the box</t>
  </si>
  <si>
    <t>Explanatory Memorandum - section II.</t>
  </si>
  <si>
    <t>If your company writes in any lines of insurance specified in Bulletin 2020-3 and has determined no refunds are necessary,</t>
  </si>
  <si>
    <t>If your company writes in one of the lines specified in Bulletin 2020-3 and has issued refunds for your policyholders,</t>
  </si>
  <si>
    <t>please explain all actions taken to date to refund premium in response to or consistent with this Bulletin.</t>
  </si>
  <si>
    <t>Please include California-specific information and an explanation and justification for the amount, effective date,</t>
  </si>
  <si>
    <t>and duration of any premium refund, and how those measures reflect the actual or expected reduction of exposure to loss.</t>
  </si>
  <si>
    <t xml:space="preserve">Housing Authority Prop Grp </t>
  </si>
  <si>
    <t>189 Commerce Court</t>
  </si>
  <si>
    <t>Cheshire</t>
  </si>
  <si>
    <t>Sarah Rodriguez</t>
  </si>
  <si>
    <t>203-272-8220</t>
  </si>
  <si>
    <t>203-271-2265</t>
  </si>
  <si>
    <t xml:space="preserve">CFO &amp; Treasurer </t>
  </si>
  <si>
    <t>Srodriguez@housingcenter.com</t>
  </si>
  <si>
    <t>Troy LePage</t>
  </si>
  <si>
    <t>Chief Compliance Officer</t>
  </si>
  <si>
    <t xml:space="preserve">TLePage@housingcenter.com </t>
  </si>
  <si>
    <t xml:space="preserve">Housing Enterprise Insurance Company, Inc. </t>
  </si>
  <si>
    <t>203-649-6712</t>
  </si>
  <si>
    <t xml:space="preserve">SERFF Tracking Number:HAPP-132342110
State Tracking Number:20-1751
</t>
  </si>
  <si>
    <t xml:space="preserve">Our organization exclusively provides commercial property and commercial general liability coverage for public and affordable housing authorities in California which are exclusively habitational.
Due to the exclusively habitational nature of the property and general liability business we write, we do not believe we have had any significant reduction in risk or exposure as a result of the COVID-19 pandemic. We have confirmed this understanding and assumption with our independent external actuary who agreed with our conclusion that our risk exposure has not materially decreased.
</t>
  </si>
  <si>
    <t>203-2712265</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</si>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</sst>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409]d\-mmm\-yyyy;@"/>
    <numFmt numFmtId="165" formatCode="&quot;[&quot;#&quot;]&quot;"/>
    <numFmt numFmtId="166" formatCode="mmmm\ d\,\ yyyy"/>
    <numFmt numFmtId="167" formatCode="&quot;$&quot;#,##0"/>
    <numFmt numFmtId="168" formatCode="00000"/>
    <numFmt numFmtId="169" formatCode="[&lt;=9999999]###\-####;\(###\)\ ###\-####"/>
    <numFmt numFmtId="170" formatCode="0."/>
    <numFmt numFmtId="171" formatCode="00.0"/>
    <numFmt numFmtId="172" formatCode="_(* #,##0_);_(* \(#,##0\);_(* &quot;-&quot;??_);_(@_)"/>
  </numFmts>
  <fonts count="50" x14ac:knownFonts="1">
    <font>
      <sz val="11"/>
      <color theme="1"/>
      <name val="Calibri"/>
      <family val="2"/>
      <scheme val="minor"/>
    </font>
    <font>
      <sz val="11"/>
      <color theme="1"/>
      <name val="Calibri"/>
      <family val="2"/>
      <scheme val="minor"/>
    </font>
    <font>
      <sz val="12"/>
      <color theme="1"/>
      <name val="Times New Roman"/>
      <family val="1"/>
    </font>
    <font>
      <sz val="10"/>
      <name val="Arial"/>
      <family val="2"/>
    </font>
    <font>
      <b/>
      <sz val="12"/>
      <color theme="1"/>
      <name val="Times New Roman"/>
      <family val="1"/>
    </font>
    <font>
      <b/>
      <sz val="12"/>
      <name val="Times New Roman"/>
      <family val="1"/>
    </font>
    <font>
      <sz val="10"/>
      <name val="Arial"/>
      <family val="2"/>
    </font>
    <font>
      <b/>
      <sz val="13"/>
      <name val="Arial"/>
      <family val="2"/>
    </font>
    <font>
      <sz val="13"/>
      <name val="Arial"/>
      <family val="2"/>
    </font>
    <font>
      <sz val="11"/>
      <name val="Arial"/>
      <family val="2"/>
    </font>
    <font>
      <sz val="9"/>
      <name val="Arial"/>
      <family val="2"/>
    </font>
    <font>
      <sz val="12"/>
      <name val="Arial"/>
      <family val="2"/>
    </font>
    <font>
      <b/>
      <sz val="14"/>
      <name val="Tahoma"/>
      <family val="2"/>
    </font>
    <font>
      <sz val="10"/>
      <name val="Tahoma"/>
      <family val="2"/>
    </font>
    <font>
      <b/>
      <sz val="12"/>
      <name val="Tahoma"/>
      <family val="2"/>
    </font>
    <font>
      <b/>
      <sz val="13"/>
      <name val="Tahoma"/>
      <family val="2"/>
    </font>
    <font>
      <b/>
      <sz val="16"/>
      <name val="Tahoma"/>
      <family val="2"/>
    </font>
    <font>
      <sz val="8"/>
      <name val="Tahoma"/>
      <family val="2"/>
    </font>
    <font>
      <sz val="11"/>
      <name val="Tahoma"/>
      <family val="2"/>
    </font>
    <font>
      <sz val="12"/>
      <name val="Tahoma"/>
      <family val="2"/>
    </font>
    <font>
      <i/>
      <sz val="10"/>
      <name val="Times New Roman"/>
      <family val="1"/>
    </font>
    <font>
      <i/>
      <sz val="8"/>
      <name val="Tahoma"/>
      <family val="2"/>
    </font>
    <font>
      <b/>
      <sz val="11"/>
      <name val="Tahoma"/>
      <family val="2"/>
    </font>
    <font>
      <i/>
      <sz val="11"/>
      <name val="Tahoma"/>
      <family val="2"/>
    </font>
    <font>
      <u/>
      <sz val="10"/>
      <color theme="10"/>
      <name val="Arial"/>
      <family val="2"/>
    </font>
    <font>
      <sz val="10"/>
      <name val="Times New Roman"/>
      <family val="1"/>
    </font>
    <font>
      <i/>
      <sz val="10"/>
      <name val="Tahoma"/>
      <family val="2"/>
    </font>
    <font>
      <b/>
      <i/>
      <sz val="11"/>
      <name val="Tahoma"/>
      <family val="2"/>
    </font>
    <font>
      <b/>
      <sz val="14"/>
      <color rgb="FFFF0000"/>
      <name val="Tahoma"/>
      <family val="2"/>
    </font>
    <font>
      <sz val="11"/>
      <name val="Times New Roman"/>
      <family val="1"/>
    </font>
    <font>
      <sz val="9"/>
      <name val="Times New Roman"/>
      <family val="1"/>
    </font>
    <font>
      <b/>
      <sz val="13"/>
      <name val="Times New Roman"/>
      <family val="1"/>
    </font>
    <font>
      <sz val="12"/>
      <color theme="1"/>
      <name val="Arial"/>
      <family val="2"/>
    </font>
    <font>
      <b/>
      <sz val="18"/>
      <color theme="1"/>
      <name val="Arial"/>
      <family val="2"/>
    </font>
    <font>
      <b/>
      <sz val="12"/>
      <color theme="1"/>
      <name val="Arial"/>
      <family val="2"/>
    </font>
    <font>
      <b/>
      <sz val="14"/>
      <color theme="1"/>
      <name val="Arial"/>
      <family val="2"/>
    </font>
    <font>
      <b/>
      <sz val="14"/>
      <name val="Times New Roman"/>
      <family val="1"/>
    </font>
    <font>
      <u/>
      <sz val="10"/>
      <name val="Times New Roman"/>
      <family val="1"/>
    </font>
    <font>
      <sz val="12"/>
      <name val="Times New Roman"/>
      <family val="1"/>
    </font>
    <font>
      <i/>
      <vertAlign val="superscript"/>
      <sz val="9"/>
      <name val="Times New Roman"/>
      <family val="1"/>
    </font>
    <font>
      <sz val="11"/>
      <color theme="1"/>
      <name val="Times New Roman"/>
      <family val="1"/>
    </font>
    <font>
      <i/>
      <sz val="11"/>
      <name val="Times New Roman"/>
      <family val="1"/>
    </font>
    <font>
      <b/>
      <sz val="8"/>
      <name val="Times New Roman"/>
      <family val="1"/>
    </font>
    <font>
      <sz val="8"/>
      <name val="Times New Roman"/>
      <family val="1"/>
    </font>
    <font>
      <sz val="12"/>
      <color rgb="FF333333"/>
      <name val="Arial"/>
      <family val="2"/>
    </font>
    <font>
      <u/>
      <sz val="11"/>
      <color theme="10"/>
      <name val="Arial"/>
      <family val="2"/>
    </font>
    <font>
      <b/>
      <sz val="11"/>
      <color theme="1"/>
      <name val="Calibri"/>
      <family val="2"/>
      <scheme val="minor"/>
    </font>
    <font>
      <sz val="11"/>
      <color theme="1"/>
      <name val="Arial"/>
      <family val="2"/>
    </font>
    <font>
      <sz val="9"/>
      <color indexed="81"/>
      <name val="Tahoma"/>
      <family val="2"/>
    </font>
    <font>
      <b/>
      <sz val="16"/>
      <name val="Times New Roman"/>
      <family val="1"/>
    </font>
  </fonts>
  <fills count="13">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7" tint="0.59999389629810485"/>
        <bgColor indexed="64"/>
      </patternFill>
    </fill>
  </fills>
  <borders count="49">
    <border>
      <left/>
      <right/>
      <top/>
      <bottom/>
      <diagonal/>
    </border>
    <border>
      <left/>
      <right/>
      <top/>
      <bottom style="double">
        <color theme="1"/>
      </bottom>
      <diagonal/>
    </border>
    <border>
      <left/>
      <right style="thin">
        <color theme="1"/>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theme="1"/>
      </bottom>
      <diagonal/>
    </border>
    <border>
      <left/>
      <right/>
      <top/>
      <bottom style="hair">
        <color indexed="64"/>
      </bottom>
      <diagonal/>
    </border>
    <border>
      <left/>
      <right/>
      <top style="hair">
        <color indexed="64"/>
      </top>
      <bottom/>
      <diagonal/>
    </border>
    <border>
      <left/>
      <right style="thin">
        <color theme="1"/>
      </right>
      <top/>
      <bottom style="thin">
        <color theme="1"/>
      </bottom>
      <diagonal/>
    </border>
    <border>
      <left style="hair">
        <color indexed="64"/>
      </left>
      <right style="hair">
        <color theme="1"/>
      </right>
      <top style="hair">
        <color indexed="64"/>
      </top>
      <bottom style="hair">
        <color indexed="64"/>
      </bottom>
      <diagonal/>
    </border>
    <border>
      <left style="thin">
        <color theme="1"/>
      </left>
      <right/>
      <top style="thin">
        <color indexed="64"/>
      </top>
      <bottom/>
      <diagonal/>
    </border>
    <border>
      <left style="thin">
        <color theme="1"/>
      </left>
      <right/>
      <top/>
      <bottom/>
      <diagonal/>
    </border>
    <border>
      <left style="thin">
        <color theme="1"/>
      </left>
      <right/>
      <top/>
      <bottom style="thin">
        <color theme="1"/>
      </bottom>
      <diagonal/>
    </border>
    <border>
      <left/>
      <right style="double">
        <color theme="1"/>
      </right>
      <top/>
      <bottom/>
      <diagonal/>
    </border>
    <border>
      <left/>
      <right style="double">
        <color theme="1"/>
      </right>
      <top/>
      <bottom style="thin">
        <color indexed="64"/>
      </bottom>
      <diagonal/>
    </border>
    <border>
      <left/>
      <right style="double">
        <color theme="1"/>
      </right>
      <top/>
      <bottom style="medium">
        <color theme="1"/>
      </bottom>
      <diagonal/>
    </border>
    <border>
      <left/>
      <right/>
      <top/>
      <bottom style="medium">
        <color theme="1"/>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double">
        <color indexed="64"/>
      </right>
      <top/>
      <bottom/>
      <diagonal/>
    </border>
    <border>
      <left/>
      <right style="double">
        <color indexed="64"/>
      </right>
      <top/>
      <bottom style="double">
        <color theme="1"/>
      </bottom>
      <diagonal/>
    </border>
    <border>
      <left style="thin">
        <color indexed="64"/>
      </left>
      <right/>
      <top/>
      <bottom style="medium">
        <color indexed="64"/>
      </bottom>
      <diagonal/>
    </border>
    <border>
      <left style="double">
        <color theme="1"/>
      </left>
      <right/>
      <top/>
      <bottom/>
      <diagonal/>
    </border>
    <border>
      <left style="double">
        <color theme="1"/>
      </left>
      <right/>
      <top/>
      <bottom style="medium">
        <color theme="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bottom/>
      <diagonal/>
    </border>
    <border>
      <left/>
      <right style="thin">
        <color indexed="64"/>
      </right>
      <top/>
      <bottom style="hair">
        <color indexed="64"/>
      </bottom>
      <diagonal/>
    </border>
    <border>
      <left style="thin">
        <color indexed="64"/>
      </left>
      <right/>
      <top/>
      <bottom style="hair">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s>
  <cellStyleXfs count="11">
    <xf numFmtId="0" fontId="0" fillId="0" borderId="0"/>
    <xf numFmtId="164" fontId="1" fillId="0" borderId="0"/>
    <xf numFmtId="43" fontId="3" fillId="0" borderId="0" applyFont="0" applyFill="0" applyBorder="0" applyAlignment="0" applyProtection="0"/>
    <xf numFmtId="164" fontId="6" fillId="0" borderId="0"/>
    <xf numFmtId="164" fontId="3" fillId="0" borderId="0"/>
    <xf numFmtId="164" fontId="11" fillId="0" borderId="0"/>
    <xf numFmtId="164" fontId="24" fillId="0" borderId="0" applyNumberFormat="0" applyFill="0" applyBorder="0" applyAlignment="0" applyProtection="0"/>
    <xf numFmtId="164" fontId="3"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90">
    <xf numFmtId="0" fontId="0" fillId="0" borderId="0" xfId="0"/>
    <xf numFmtId="164" fontId="8" fillId="0" borderId="0" xfId="3" applyFont="1" applyBorder="1" applyAlignment="1">
      <alignment horizontal="left"/>
    </xf>
    <xf numFmtId="164" fontId="9" fillId="0" borderId="0" xfId="3" applyFont="1" applyAlignment="1">
      <alignment horizontal="left"/>
    </xf>
    <xf numFmtId="164" fontId="10" fillId="0" borderId="0" xfId="3" applyFont="1" applyAlignment="1">
      <alignment horizontal="left"/>
    </xf>
    <xf numFmtId="1" fontId="10" fillId="0" borderId="0" xfId="3" applyNumberFormat="1" applyFont="1" applyFill="1" applyBorder="1" applyAlignment="1">
      <alignment horizontal="left"/>
    </xf>
    <xf numFmtId="164" fontId="3" fillId="0" borderId="0" xfId="3" applyFont="1" applyFill="1" applyBorder="1" applyAlignment="1">
      <alignment horizontal="left"/>
    </xf>
    <xf numFmtId="164" fontId="3" fillId="0" borderId="0" xfId="3" applyFont="1" applyFill="1" applyAlignment="1">
      <alignment horizontal="left"/>
    </xf>
    <xf numFmtId="164" fontId="3" fillId="0" borderId="0" xfId="3" applyFont="1" applyBorder="1" applyAlignment="1">
      <alignment horizontal="left"/>
    </xf>
    <xf numFmtId="164" fontId="3" fillId="0" borderId="0" xfId="3" applyFont="1" applyAlignment="1">
      <alignment horizontal="left"/>
    </xf>
    <xf numFmtId="164" fontId="13" fillId="0" borderId="0" xfId="4" applyFont="1"/>
    <xf numFmtId="164" fontId="15" fillId="0" borderId="0" xfId="4" applyFont="1" applyBorder="1" applyAlignment="1">
      <alignment horizontal="center"/>
    </xf>
    <xf numFmtId="164" fontId="3" fillId="0" borderId="0" xfId="4"/>
    <xf numFmtId="164" fontId="17" fillId="0" borderId="3" xfId="5" applyFont="1" applyBorder="1" applyAlignment="1">
      <alignment vertical="center"/>
    </xf>
    <xf numFmtId="164" fontId="17" fillId="0" borderId="8" xfId="5" applyFont="1" applyBorder="1" applyAlignment="1">
      <alignment vertical="center"/>
    </xf>
    <xf numFmtId="164" fontId="18" fillId="0" borderId="0" xfId="5" applyFont="1" applyFill="1" applyBorder="1" applyAlignment="1" applyProtection="1">
      <alignment vertical="center"/>
      <protection locked="0"/>
    </xf>
    <xf numFmtId="164" fontId="19" fillId="0" borderId="0" xfId="5" applyFont="1" applyBorder="1" applyAlignment="1">
      <alignment horizontal="left" vertical="center"/>
    </xf>
    <xf numFmtId="164" fontId="3" fillId="0" borderId="9" xfId="4" applyFont="1" applyBorder="1"/>
    <xf numFmtId="164" fontId="20" fillId="0" borderId="13" xfId="5" applyFont="1" applyBorder="1" applyAlignment="1">
      <alignment vertical="center"/>
    </xf>
    <xf numFmtId="164" fontId="20" fillId="0" borderId="0" xfId="5" applyFont="1" applyBorder="1" applyAlignment="1">
      <alignment horizontal="left" vertical="center"/>
    </xf>
    <xf numFmtId="164" fontId="20" fillId="0" borderId="0" xfId="5" applyFont="1" applyBorder="1" applyAlignment="1">
      <alignment vertical="center"/>
    </xf>
    <xf numFmtId="1" fontId="18" fillId="0" borderId="0" xfId="5" applyNumberFormat="1" applyFont="1" applyFill="1" applyBorder="1" applyAlignment="1" applyProtection="1">
      <alignment vertical="center"/>
      <protection locked="0"/>
    </xf>
    <xf numFmtId="164" fontId="3" fillId="0" borderId="0" xfId="4" applyFont="1" applyBorder="1" applyAlignment="1">
      <alignment horizontal="left"/>
    </xf>
    <xf numFmtId="164" fontId="19" fillId="0" borderId="0" xfId="5" applyFont="1" applyBorder="1" applyAlignment="1">
      <alignment vertical="center"/>
    </xf>
    <xf numFmtId="164" fontId="20" fillId="0" borderId="9" xfId="5" applyFont="1" applyBorder="1" applyAlignment="1">
      <alignment vertical="center"/>
    </xf>
    <xf numFmtId="164" fontId="18" fillId="0" borderId="0" xfId="4" applyFont="1"/>
    <xf numFmtId="164" fontId="18" fillId="0" borderId="0" xfId="4" applyFont="1" applyAlignment="1">
      <alignment horizontal="left"/>
    </xf>
    <xf numFmtId="164" fontId="3" fillId="0" borderId="0" xfId="4" applyFont="1" applyBorder="1"/>
    <xf numFmtId="164" fontId="3" fillId="0" borderId="0" xfId="4" applyFont="1"/>
    <xf numFmtId="164" fontId="3" fillId="0" borderId="0" xfId="4" applyFont="1" applyAlignment="1">
      <alignment horizontal="left"/>
    </xf>
    <xf numFmtId="164" fontId="20" fillId="0" borderId="0" xfId="5" applyFont="1" applyBorder="1" applyAlignment="1">
      <alignment horizontal="center" vertical="center"/>
    </xf>
    <xf numFmtId="164" fontId="21" fillId="0" borderId="0" xfId="5" applyFont="1" applyBorder="1" applyAlignment="1">
      <alignment vertical="center"/>
    </xf>
    <xf numFmtId="164" fontId="17" fillId="0" borderId="0" xfId="5" applyFont="1" applyBorder="1" applyAlignment="1">
      <alignment vertical="center"/>
    </xf>
    <xf numFmtId="164" fontId="17" fillId="0" borderId="0" xfId="5" applyFont="1" applyAlignment="1">
      <alignment vertical="center"/>
    </xf>
    <xf numFmtId="164" fontId="18" fillId="0" borderId="0" xfId="5" applyFont="1" applyAlignment="1">
      <alignment vertical="center"/>
    </xf>
    <xf numFmtId="164" fontId="9" fillId="0" borderId="0" xfId="4" applyFont="1"/>
    <xf numFmtId="164" fontId="19" fillId="0" borderId="0" xfId="5" applyFont="1" applyAlignment="1">
      <alignment vertical="center"/>
    </xf>
    <xf numFmtId="164" fontId="18" fillId="0" borderId="0" xfId="5" applyFont="1" applyBorder="1" applyAlignment="1">
      <alignment vertical="center"/>
    </xf>
    <xf numFmtId="164" fontId="17" fillId="0" borderId="9" xfId="5" applyFont="1" applyBorder="1" applyAlignment="1">
      <alignment vertical="center"/>
    </xf>
    <xf numFmtId="164" fontId="25" fillId="0" borderId="9" xfId="5" applyFont="1" applyBorder="1" applyAlignment="1">
      <alignment vertical="center"/>
    </xf>
    <xf numFmtId="164" fontId="21" fillId="0" borderId="0" xfId="5" applyFont="1" applyAlignment="1">
      <alignment vertical="center"/>
    </xf>
    <xf numFmtId="164" fontId="26" fillId="0" borderId="0" xfId="5" applyFont="1" applyAlignment="1">
      <alignment vertical="center"/>
    </xf>
    <xf numFmtId="164" fontId="23" fillId="0" borderId="0" xfId="5" applyFont="1" applyAlignment="1">
      <alignment vertical="center"/>
    </xf>
    <xf numFmtId="164" fontId="18" fillId="0" borderId="0" xfId="5" applyFont="1" applyAlignment="1">
      <alignment horizontal="right" vertical="center"/>
    </xf>
    <xf numFmtId="164" fontId="27" fillId="0" borderId="0" xfId="5" applyFont="1" applyAlignment="1">
      <alignment vertical="center"/>
    </xf>
    <xf numFmtId="164" fontId="22" fillId="0" borderId="0" xfId="5" applyFont="1" applyAlignment="1">
      <alignment vertical="center"/>
    </xf>
    <xf numFmtId="164" fontId="22" fillId="0" borderId="0" xfId="5" applyFont="1" applyAlignment="1">
      <alignment horizontal="left" vertical="center"/>
    </xf>
    <xf numFmtId="164" fontId="14" fillId="0" borderId="0" xfId="5" applyFont="1" applyAlignment="1">
      <alignment vertical="center"/>
    </xf>
    <xf numFmtId="164" fontId="21" fillId="0" borderId="9" xfId="5" applyFont="1" applyBorder="1" applyAlignment="1">
      <alignment vertical="center"/>
    </xf>
    <xf numFmtId="164" fontId="21" fillId="0" borderId="11" xfId="5" applyFont="1" applyBorder="1" applyAlignment="1">
      <alignment vertical="center"/>
    </xf>
    <xf numFmtId="164" fontId="17" fillId="0" borderId="14" xfId="5" applyFont="1" applyBorder="1" applyAlignment="1">
      <alignment vertical="center"/>
    </xf>
    <xf numFmtId="164" fontId="20" fillId="0" borderId="0" xfId="5" applyFont="1" applyBorder="1" applyAlignment="1">
      <alignment horizontal="center" vertical="center"/>
    </xf>
    <xf numFmtId="164" fontId="7" fillId="0" borderId="0" xfId="3" applyFont="1" applyBorder="1" applyAlignment="1">
      <alignment horizontal="center"/>
    </xf>
    <xf numFmtId="164" fontId="25" fillId="0" borderId="2" xfId="5" applyFont="1" applyBorder="1" applyAlignment="1">
      <alignment vertical="center"/>
    </xf>
    <xf numFmtId="164" fontId="17" fillId="0" borderId="16" xfId="5" applyFont="1" applyBorder="1" applyAlignment="1">
      <alignment vertical="center"/>
    </xf>
    <xf numFmtId="164" fontId="18" fillId="3" borderId="17" xfId="5" applyFont="1" applyFill="1" applyBorder="1" applyAlignment="1" applyProtection="1">
      <alignment vertical="center"/>
      <protection locked="0"/>
    </xf>
    <xf numFmtId="164" fontId="20" fillId="0" borderId="17" xfId="5" applyFont="1" applyBorder="1" applyAlignment="1">
      <alignment vertical="center"/>
    </xf>
    <xf numFmtId="164" fontId="21" fillId="0" borderId="17" xfId="5" applyFont="1" applyBorder="1" applyAlignment="1">
      <alignment vertical="center"/>
    </xf>
    <xf numFmtId="164" fontId="17" fillId="0" borderId="17" xfId="5" applyFont="1" applyBorder="1" applyAlignment="1">
      <alignment vertical="center"/>
    </xf>
    <xf numFmtId="164" fontId="21" fillId="0" borderId="18" xfId="5" applyFont="1" applyBorder="1" applyAlignment="1">
      <alignment vertical="center"/>
    </xf>
    <xf numFmtId="164" fontId="18" fillId="0" borderId="0" xfId="5" applyFont="1" applyFill="1" applyBorder="1" applyAlignment="1" applyProtection="1">
      <alignment horizontal="center" vertical="center"/>
      <protection locked="0"/>
    </xf>
    <xf numFmtId="164" fontId="30" fillId="0" borderId="0" xfId="3" applyFont="1" applyBorder="1" applyAlignment="1">
      <alignment horizontal="left"/>
    </xf>
    <xf numFmtId="164" fontId="31" fillId="0" borderId="0" xfId="3" applyFont="1" applyBorder="1" applyAlignment="1">
      <alignment horizontal="center"/>
    </xf>
    <xf numFmtId="164" fontId="29" fillId="0" borderId="0" xfId="3" applyFont="1" applyAlignment="1">
      <alignment horizontal="left"/>
    </xf>
    <xf numFmtId="164" fontId="30" fillId="0" borderId="0" xfId="3" applyFont="1" applyAlignment="1">
      <alignment horizontal="left"/>
    </xf>
    <xf numFmtId="1" fontId="30" fillId="0" borderId="0" xfId="3" applyNumberFormat="1" applyFont="1" applyBorder="1" applyAlignment="1">
      <alignment horizontal="right"/>
    </xf>
    <xf numFmtId="1" fontId="30" fillId="0" borderId="0" xfId="3" applyNumberFormat="1" applyFont="1" applyFill="1" applyBorder="1" applyAlignment="1">
      <alignment horizontal="left"/>
    </xf>
    <xf numFmtId="164" fontId="25" fillId="0" borderId="0" xfId="3" applyFont="1" applyFill="1" applyAlignment="1">
      <alignment horizontal="left"/>
    </xf>
    <xf numFmtId="164" fontId="29" fillId="0" borderId="0" xfId="3" applyFont="1" applyBorder="1" applyAlignment="1">
      <alignment horizontal="left"/>
    </xf>
    <xf numFmtId="164" fontId="25" fillId="0" borderId="0" xfId="3" applyFont="1" applyFill="1" applyBorder="1" applyAlignment="1">
      <alignment horizontal="left"/>
    </xf>
    <xf numFmtId="164" fontId="32" fillId="0" borderId="0" xfId="1" applyFont="1"/>
    <xf numFmtId="164" fontId="34" fillId="0" borderId="0" xfId="1" applyFont="1" applyFill="1"/>
    <xf numFmtId="164" fontId="32" fillId="0" borderId="0" xfId="1" applyFont="1" applyFill="1"/>
    <xf numFmtId="164" fontId="32" fillId="0" borderId="0" xfId="1" applyFont="1" applyAlignment="1">
      <alignment horizontal="center"/>
    </xf>
    <xf numFmtId="164" fontId="25" fillId="0" borderId="0" xfId="3" applyFont="1" applyAlignment="1">
      <alignment horizontal="left"/>
    </xf>
    <xf numFmtId="164" fontId="25" fillId="0" borderId="19" xfId="3" applyFont="1" applyBorder="1" applyAlignment="1">
      <alignment horizontal="left"/>
    </xf>
    <xf numFmtId="164" fontId="25" fillId="0" borderId="0" xfId="3" applyFont="1" applyBorder="1" applyAlignment="1">
      <alignment horizontal="left"/>
    </xf>
    <xf numFmtId="164" fontId="30" fillId="0" borderId="0" xfId="3" applyFont="1" applyFill="1" applyBorder="1" applyAlignment="1">
      <alignment horizontal="right"/>
    </xf>
    <xf numFmtId="1" fontId="30" fillId="0" borderId="19" xfId="3" applyNumberFormat="1" applyFont="1" applyBorder="1" applyAlignment="1">
      <alignment horizontal="left"/>
    </xf>
    <xf numFmtId="164" fontId="30" fillId="0" borderId="22" xfId="3" applyNumberFormat="1" applyFont="1" applyFill="1" applyBorder="1" applyAlignment="1">
      <alignment horizontal="left" vertical="center"/>
    </xf>
    <xf numFmtId="164" fontId="30" fillId="0" borderId="22" xfId="3" applyNumberFormat="1" applyFont="1" applyFill="1" applyBorder="1" applyAlignment="1">
      <alignment horizontal="left"/>
    </xf>
    <xf numFmtId="1" fontId="30" fillId="0" borderId="22" xfId="3" applyNumberFormat="1" applyFont="1" applyFill="1" applyBorder="1" applyAlignment="1">
      <alignment horizontal="left"/>
    </xf>
    <xf numFmtId="1" fontId="30" fillId="0" borderId="21" xfId="3" applyNumberFormat="1" applyFont="1" applyFill="1" applyBorder="1" applyAlignment="1">
      <alignment horizontal="left"/>
    </xf>
    <xf numFmtId="164" fontId="29" fillId="0" borderId="0" xfId="3" applyFont="1" applyFill="1" applyBorder="1" applyAlignment="1">
      <alignment horizontal="left"/>
    </xf>
    <xf numFmtId="164" fontId="31" fillId="0" borderId="0" xfId="3" applyFont="1" applyFill="1" applyBorder="1" applyAlignment="1">
      <alignment horizontal="center"/>
    </xf>
    <xf numFmtId="164" fontId="29" fillId="0" borderId="0" xfId="3" applyFont="1" applyFill="1" applyAlignment="1">
      <alignment horizontal="left"/>
    </xf>
    <xf numFmtId="164" fontId="25" fillId="0" borderId="0" xfId="3" applyFont="1" applyBorder="1" applyAlignment="1"/>
    <xf numFmtId="164" fontId="25" fillId="0" borderId="0" xfId="3" applyFont="1" applyBorder="1" applyAlignment="1">
      <alignment vertical="center"/>
    </xf>
    <xf numFmtId="6" fontId="25" fillId="0" borderId="0" xfId="3" quotePrefix="1" applyNumberFormat="1" applyFont="1" applyBorder="1" applyAlignment="1">
      <alignment horizontal="left"/>
    </xf>
    <xf numFmtId="164" fontId="25" fillId="0" borderId="0" xfId="3" quotePrefix="1" applyFont="1" applyBorder="1" applyAlignment="1">
      <alignment horizontal="left"/>
    </xf>
    <xf numFmtId="164" fontId="37" fillId="0" borderId="0" xfId="3" applyFont="1" applyBorder="1" applyAlignment="1">
      <alignment vertical="top"/>
    </xf>
    <xf numFmtId="164" fontId="37" fillId="0" borderId="0" xfId="3" applyFont="1" applyBorder="1" applyAlignment="1">
      <alignment horizontal="left" vertical="top" wrapText="1"/>
    </xf>
    <xf numFmtId="164" fontId="39" fillId="0" borderId="0" xfId="3" applyFont="1" applyBorder="1" applyAlignment="1">
      <alignment horizontal="left"/>
    </xf>
    <xf numFmtId="164" fontId="25" fillId="0" borderId="0" xfId="3" quotePrefix="1" applyFont="1" applyBorder="1" applyAlignment="1"/>
    <xf numFmtId="164" fontId="25" fillId="0" borderId="0" xfId="3" quotePrefix="1" applyFont="1" applyFill="1" applyBorder="1" applyAlignment="1"/>
    <xf numFmtId="1" fontId="25" fillId="0" borderId="0" xfId="3" quotePrefix="1" applyNumberFormat="1" applyFont="1" applyBorder="1" applyAlignment="1">
      <alignment horizontal="right"/>
    </xf>
    <xf numFmtId="164" fontId="25" fillId="0" borderId="0" xfId="3" applyFont="1" applyFill="1" applyBorder="1" applyAlignment="1">
      <alignment horizontal="center"/>
    </xf>
    <xf numFmtId="164" fontId="25" fillId="0" borderId="0" xfId="3" quotePrefix="1" applyFont="1" applyFill="1" applyBorder="1" applyAlignment="1">
      <alignment horizontal="center" wrapText="1"/>
    </xf>
    <xf numFmtId="164" fontId="25" fillId="0" borderId="0" xfId="3" applyFont="1" applyAlignment="1">
      <alignment horizontal="left" vertical="top"/>
    </xf>
    <xf numFmtId="164" fontId="25" fillId="0" borderId="0" xfId="3" applyFont="1" applyBorder="1" applyAlignment="1">
      <alignment vertical="top"/>
    </xf>
    <xf numFmtId="164" fontId="25" fillId="0" borderId="0" xfId="3" applyFont="1" applyFill="1" applyBorder="1" applyAlignment="1"/>
    <xf numFmtId="164" fontId="25" fillId="0" borderId="0" xfId="3" applyFont="1" applyFill="1" applyBorder="1" applyAlignment="1">
      <alignment wrapText="1"/>
    </xf>
    <xf numFmtId="164" fontId="25" fillId="0" borderId="0" xfId="3" applyFont="1" applyBorder="1" applyAlignment="1">
      <alignment wrapText="1"/>
    </xf>
    <xf numFmtId="6" fontId="25" fillId="0" borderId="0" xfId="3" quotePrefix="1" applyNumberFormat="1" applyFont="1" applyFill="1" applyBorder="1" applyAlignment="1">
      <alignment horizontal="left"/>
    </xf>
    <xf numFmtId="0" fontId="40" fillId="0" borderId="0" xfId="0" applyFont="1" applyFill="1"/>
    <xf numFmtId="164" fontId="20" fillId="0" borderId="0" xfId="5" applyFont="1" applyBorder="1" applyAlignment="1">
      <alignment horizontal="center" vertical="center"/>
    </xf>
    <xf numFmtId="164" fontId="25" fillId="0" borderId="0" xfId="3" applyFont="1" applyBorder="1" applyAlignment="1">
      <alignment horizontal="left" vertical="center" wrapText="1"/>
    </xf>
    <xf numFmtId="164" fontId="25" fillId="0" borderId="0" xfId="3" applyFont="1" applyBorder="1" applyAlignment="1">
      <alignment horizontal="right"/>
    </xf>
    <xf numFmtId="1" fontId="25" fillId="0" borderId="0" xfId="3" applyNumberFormat="1" applyFont="1" applyFill="1" applyBorder="1" applyAlignment="1">
      <alignment horizontal="left"/>
    </xf>
    <xf numFmtId="164" fontId="25" fillId="0" borderId="0" xfId="3" applyFont="1" applyFill="1" applyAlignment="1">
      <alignment horizontal="right"/>
    </xf>
    <xf numFmtId="164" fontId="36" fillId="0" borderId="0" xfId="3" applyFont="1" applyAlignment="1">
      <alignment horizontal="left"/>
    </xf>
    <xf numFmtId="164" fontId="30" fillId="0" borderId="0" xfId="3" applyFont="1" applyBorder="1" applyAlignment="1">
      <alignment horizontal="left" vertical="center"/>
    </xf>
    <xf numFmtId="164" fontId="25" fillId="0" borderId="10" xfId="3" applyFont="1" applyBorder="1" applyAlignment="1">
      <alignment horizontal="left"/>
    </xf>
    <xf numFmtId="1" fontId="25" fillId="0" borderId="0" xfId="3" quotePrefix="1" applyNumberFormat="1" applyFont="1" applyBorder="1" applyAlignment="1">
      <alignment horizontal="center"/>
    </xf>
    <xf numFmtId="1" fontId="25" fillId="0" borderId="0" xfId="3" quotePrefix="1" applyNumberFormat="1" applyFont="1" applyBorder="1" applyAlignment="1">
      <alignment horizontal="left"/>
    </xf>
    <xf numFmtId="164" fontId="30" fillId="2" borderId="4" xfId="3" applyNumberFormat="1" applyFont="1" applyFill="1" applyBorder="1" applyAlignment="1"/>
    <xf numFmtId="164" fontId="30" fillId="0" borderId="0" xfId="3" applyNumberFormat="1" applyFont="1" applyFill="1" applyBorder="1" applyAlignment="1"/>
    <xf numFmtId="164" fontId="30" fillId="0" borderId="0" xfId="3" applyFont="1" applyFill="1" applyBorder="1" applyAlignment="1">
      <alignment horizontal="left"/>
    </xf>
    <xf numFmtId="164" fontId="25" fillId="0" borderId="38" xfId="3" applyFont="1" applyBorder="1" applyAlignment="1">
      <alignment horizontal="left"/>
    </xf>
    <xf numFmtId="164" fontId="30" fillId="0" borderId="38" xfId="3" applyNumberFormat="1" applyFont="1" applyBorder="1" applyAlignment="1">
      <alignment horizontal="left" vertical="center"/>
    </xf>
    <xf numFmtId="164" fontId="30" fillId="0" borderId="0" xfId="3" applyNumberFormat="1" applyFont="1" applyBorder="1" applyAlignment="1">
      <alignment horizontal="left" vertical="center"/>
    </xf>
    <xf numFmtId="164" fontId="30" fillId="0" borderId="0" xfId="3" applyNumberFormat="1" applyFont="1" applyBorder="1" applyAlignment="1">
      <alignment horizontal="right" vertical="center"/>
    </xf>
    <xf numFmtId="164" fontId="30" fillId="0" borderId="38" xfId="3" applyFont="1" applyBorder="1" applyAlignment="1">
      <alignment horizontal="left" vertical="center"/>
    </xf>
    <xf numFmtId="164" fontId="30" fillId="0" borderId="0" xfId="3" applyFont="1" applyBorder="1" applyAlignment="1">
      <alignment horizontal="right" vertical="center"/>
    </xf>
    <xf numFmtId="164" fontId="30" fillId="0" borderId="39" xfId="3" applyNumberFormat="1" applyFont="1" applyFill="1" applyBorder="1" applyAlignment="1">
      <alignment horizontal="left" vertical="center"/>
    </xf>
    <xf numFmtId="164" fontId="42" fillId="0" borderId="0" xfId="3" applyFont="1" applyFill="1" applyBorder="1" applyAlignment="1">
      <alignment horizontal="center"/>
    </xf>
    <xf numFmtId="0" fontId="0" fillId="0" borderId="0" xfId="0" applyBorder="1"/>
    <xf numFmtId="164" fontId="41" fillId="0" borderId="0" xfId="5" applyFont="1" applyFill="1" applyBorder="1" applyAlignment="1" applyProtection="1">
      <alignment horizontal="left" vertical="center" wrapText="1"/>
      <protection locked="0"/>
    </xf>
    <xf numFmtId="164" fontId="42" fillId="0" borderId="0" xfId="3" applyFont="1" applyFill="1" applyBorder="1" applyAlignment="1">
      <alignment horizontal="center"/>
    </xf>
    <xf numFmtId="166" fontId="18" fillId="0" borderId="0" xfId="5" applyNumberFormat="1" applyFont="1" applyFill="1" applyBorder="1" applyAlignment="1" applyProtection="1">
      <alignment horizontal="center" vertical="center"/>
      <protection locked="0"/>
    </xf>
    <xf numFmtId="1" fontId="30" fillId="0" borderId="0" xfId="3" applyNumberFormat="1" applyFont="1" applyFill="1" applyBorder="1" applyAlignment="1">
      <alignment horizontal="center"/>
    </xf>
    <xf numFmtId="164" fontId="32" fillId="0" borderId="0" xfId="1" applyFont="1" applyAlignment="1"/>
    <xf numFmtId="164" fontId="3" fillId="0" borderId="0" xfId="3" applyFont="1" applyAlignment="1"/>
    <xf numFmtId="164" fontId="30" fillId="0" borderId="0" xfId="3" applyFont="1" applyBorder="1" applyAlignment="1">
      <alignment vertical="center"/>
    </xf>
    <xf numFmtId="164" fontId="30" fillId="0" borderId="32" xfId="3" applyNumberFormat="1" applyFont="1" applyFill="1" applyBorder="1" applyAlignment="1">
      <alignment vertical="center"/>
    </xf>
    <xf numFmtId="164" fontId="2" fillId="0" borderId="1" xfId="1" applyFont="1" applyFill="1" applyBorder="1" applyAlignment="1"/>
    <xf numFmtId="164" fontId="4" fillId="0" borderId="0" xfId="1" applyFont="1" applyFill="1" applyBorder="1" applyAlignment="1">
      <alignment wrapText="1"/>
    </xf>
    <xf numFmtId="1" fontId="29" fillId="0" borderId="0" xfId="3" applyNumberFormat="1" applyFont="1" applyAlignment="1">
      <alignment horizontal="left"/>
    </xf>
    <xf numFmtId="1" fontId="25" fillId="0" borderId="0" xfId="3" applyNumberFormat="1" applyFont="1" applyAlignment="1">
      <alignment horizontal="left"/>
    </xf>
    <xf numFmtId="1" fontId="30" fillId="0" borderId="0" xfId="3" applyNumberFormat="1" applyFont="1" applyAlignment="1">
      <alignment horizontal="left"/>
    </xf>
    <xf numFmtId="1" fontId="25" fillId="0" borderId="0" xfId="3" applyNumberFormat="1" applyFont="1" applyFill="1" applyAlignment="1">
      <alignment horizontal="left"/>
    </xf>
    <xf numFmtId="1" fontId="29" fillId="0" borderId="0" xfId="3" applyNumberFormat="1" applyFont="1" applyFill="1" applyAlignment="1">
      <alignment horizontal="left"/>
    </xf>
    <xf numFmtId="1" fontId="29" fillId="0" borderId="0" xfId="3" applyNumberFormat="1" applyFont="1" applyBorder="1" applyAlignment="1">
      <alignment horizontal="center"/>
    </xf>
    <xf numFmtId="1" fontId="25" fillId="0" borderId="0" xfId="3" applyNumberFormat="1" applyFont="1" applyFill="1" applyBorder="1" applyAlignment="1">
      <alignment horizontal="center"/>
    </xf>
    <xf numFmtId="1" fontId="25" fillId="0" borderId="0" xfId="3" applyNumberFormat="1" applyFont="1" applyBorder="1" applyAlignment="1">
      <alignment horizontal="center"/>
    </xf>
    <xf numFmtId="1" fontId="30" fillId="0" borderId="0" xfId="3" applyNumberFormat="1" applyFont="1" applyBorder="1" applyAlignment="1">
      <alignment horizontal="center"/>
    </xf>
    <xf numFmtId="1" fontId="29" fillId="0" borderId="0" xfId="3" applyNumberFormat="1" applyFont="1" applyFill="1" applyBorder="1" applyAlignment="1">
      <alignment horizontal="center"/>
    </xf>
    <xf numFmtId="1" fontId="25" fillId="0" borderId="10" xfId="3" applyNumberFormat="1" applyFont="1" applyFill="1" applyBorder="1" applyAlignment="1">
      <alignment horizontal="center"/>
    </xf>
    <xf numFmtId="1" fontId="25" fillId="6" borderId="0" xfId="3" applyNumberFormat="1" applyFont="1" applyFill="1" applyBorder="1" applyAlignment="1">
      <alignment horizontal="center"/>
    </xf>
    <xf numFmtId="1" fontId="42" fillId="0" borderId="0" xfId="3" applyNumberFormat="1" applyFont="1" applyFill="1" applyBorder="1" applyAlignment="1">
      <alignment horizontal="center"/>
    </xf>
    <xf numFmtId="1" fontId="43" fillId="0" borderId="0" xfId="3" applyNumberFormat="1" applyFont="1" applyBorder="1" applyAlignment="1">
      <alignment horizontal="center"/>
    </xf>
    <xf numFmtId="1" fontId="0" fillId="0" borderId="0" xfId="0" applyNumberFormat="1" applyAlignment="1">
      <alignment horizontal="center"/>
    </xf>
    <xf numFmtId="1" fontId="39" fillId="0" borderId="0" xfId="3" applyNumberFormat="1" applyFont="1" applyBorder="1" applyAlignment="1">
      <alignment horizontal="center"/>
    </xf>
    <xf numFmtId="1" fontId="25" fillId="0" borderId="10" xfId="3" applyNumberFormat="1" applyFont="1" applyBorder="1" applyAlignment="1">
      <alignment horizontal="center"/>
    </xf>
    <xf numFmtId="0" fontId="44" fillId="0" borderId="0" xfId="0" applyFont="1" applyAlignment="1">
      <alignment horizontal="left" vertical="center" wrapText="1"/>
    </xf>
    <xf numFmtId="168" fontId="18" fillId="2" borderId="12" xfId="5" applyNumberFormat="1" applyFont="1" applyFill="1" applyBorder="1" applyAlignment="1" applyProtection="1">
      <alignment horizontal="left" vertical="center"/>
      <protection locked="0"/>
    </xf>
    <xf numFmtId="0" fontId="0" fillId="0" borderId="0" xfId="0" applyAlignment="1">
      <alignment horizontal="left"/>
    </xf>
    <xf numFmtId="1" fontId="0" fillId="0" borderId="0" xfId="0" applyNumberFormat="1" applyAlignment="1">
      <alignment horizontal="left"/>
    </xf>
    <xf numFmtId="14" fontId="0" fillId="0" borderId="0" xfId="0" applyNumberFormat="1" applyAlignment="1">
      <alignment horizontal="left"/>
    </xf>
    <xf numFmtId="170" fontId="25" fillId="0" borderId="0" xfId="3" applyNumberFormat="1" applyFont="1" applyBorder="1" applyAlignment="1">
      <alignment horizontal="left"/>
    </xf>
    <xf numFmtId="0" fontId="0" fillId="0" borderId="0" xfId="0" applyAlignment="1"/>
    <xf numFmtId="49" fontId="29" fillId="2" borderId="4" xfId="3" applyNumberFormat="1" applyFont="1" applyFill="1" applyBorder="1" applyAlignment="1"/>
    <xf numFmtId="164" fontId="20" fillId="0" borderId="0" xfId="5" applyFont="1" applyBorder="1" applyAlignment="1">
      <alignment horizontal="center" vertical="center"/>
    </xf>
    <xf numFmtId="49" fontId="29" fillId="2" borderId="27" xfId="3" applyNumberFormat="1" applyFont="1" applyFill="1" applyBorder="1" applyAlignment="1"/>
    <xf numFmtId="49" fontId="29" fillId="2" borderId="4" xfId="3" applyNumberFormat="1" applyFont="1" applyFill="1" applyBorder="1" applyAlignment="1">
      <alignment horizontal="left"/>
    </xf>
    <xf numFmtId="0" fontId="29" fillId="2" borderId="20" xfId="3" applyNumberFormat="1" applyFont="1" applyFill="1" applyBorder="1" applyAlignment="1">
      <alignment horizontal="left"/>
    </xf>
    <xf numFmtId="164" fontId="19" fillId="0" borderId="43" xfId="5" applyFont="1" applyBorder="1" applyAlignment="1">
      <alignment vertical="center"/>
    </xf>
    <xf numFmtId="164" fontId="19" fillId="0" borderId="2" xfId="5" applyFont="1" applyBorder="1" applyAlignment="1">
      <alignment vertical="center"/>
    </xf>
    <xf numFmtId="0" fontId="0" fillId="0" borderId="43" xfId="0" applyBorder="1"/>
    <xf numFmtId="164" fontId="20" fillId="0" borderId="0" xfId="5" applyFont="1" applyAlignment="1">
      <alignment vertical="center"/>
    </xf>
    <xf numFmtId="164" fontId="20" fillId="0" borderId="2" xfId="5" applyFont="1" applyBorder="1" applyAlignment="1">
      <alignment vertical="center"/>
    </xf>
    <xf numFmtId="164" fontId="17" fillId="0" borderId="43" xfId="5" applyFont="1" applyBorder="1" applyAlignment="1">
      <alignment vertical="center"/>
    </xf>
    <xf numFmtId="164" fontId="17" fillId="0" borderId="2" xfId="5" applyFont="1" applyBorder="1" applyAlignment="1">
      <alignment vertical="center"/>
    </xf>
    <xf numFmtId="164" fontId="20" fillId="0" borderId="12" xfId="5" applyFont="1" applyBorder="1" applyAlignment="1">
      <alignment vertical="center"/>
    </xf>
    <xf numFmtId="164" fontId="20" fillId="0" borderId="12" xfId="5" applyFont="1" applyBorder="1" applyAlignment="1">
      <alignment horizontal="center" vertical="center"/>
    </xf>
    <xf numFmtId="164" fontId="20" fillId="0" borderId="44" xfId="5" applyFont="1" applyBorder="1" applyAlignment="1">
      <alignment vertical="center"/>
    </xf>
    <xf numFmtId="0" fontId="0" fillId="0" borderId="45" xfId="0" applyBorder="1"/>
    <xf numFmtId="164" fontId="18" fillId="3" borderId="43" xfId="5" applyFont="1" applyFill="1" applyBorder="1" applyAlignment="1" applyProtection="1">
      <alignment vertical="center"/>
      <protection locked="0"/>
    </xf>
    <xf numFmtId="49" fontId="0" fillId="0" borderId="0" xfId="0" applyNumberFormat="1" applyAlignment="1">
      <alignment horizontal="left"/>
    </xf>
    <xf numFmtId="164" fontId="20" fillId="0" borderId="0" xfId="5" applyFont="1" applyAlignment="1">
      <alignment horizontal="left" vertical="center"/>
    </xf>
    <xf numFmtId="0" fontId="25" fillId="0" borderId="0" xfId="3" applyNumberFormat="1" applyFont="1" applyAlignment="1">
      <alignment horizontal="left"/>
    </xf>
    <xf numFmtId="0" fontId="25" fillId="0" borderId="0" xfId="3" applyNumberFormat="1" applyFont="1" applyBorder="1" applyAlignment="1"/>
    <xf numFmtId="9" fontId="35" fillId="0" borderId="0" xfId="8" applyNumberFormat="1" applyFont="1" applyAlignment="1"/>
    <xf numFmtId="9" fontId="3" fillId="0" borderId="0" xfId="8" applyNumberFormat="1" applyFont="1" applyAlignment="1">
      <alignment horizontal="left"/>
    </xf>
    <xf numFmtId="9" fontId="30" fillId="2" borderId="27" xfId="8" applyNumberFormat="1" applyFont="1" applyFill="1" applyBorder="1" applyAlignment="1"/>
    <xf numFmtId="9" fontId="30" fillId="0" borderId="0" xfId="8" applyNumberFormat="1" applyFont="1" applyBorder="1" applyAlignment="1">
      <alignment horizontal="left"/>
    </xf>
    <xf numFmtId="9" fontId="30" fillId="2" borderId="4" xfId="8" applyNumberFormat="1" applyFont="1" applyFill="1" applyBorder="1" applyAlignment="1"/>
    <xf numFmtId="9" fontId="30" fillId="0" borderId="32" xfId="8" applyNumberFormat="1" applyFont="1" applyFill="1" applyBorder="1" applyAlignment="1">
      <alignment horizontal="left"/>
    </xf>
    <xf numFmtId="9" fontId="2" fillId="0" borderId="1" xfId="8" applyNumberFormat="1" applyFont="1" applyFill="1" applyBorder="1"/>
    <xf numFmtId="9" fontId="4" fillId="0" borderId="0" xfId="8" applyNumberFormat="1" applyFont="1" applyFill="1" applyBorder="1" applyAlignment="1">
      <alignment horizontal="center" wrapText="1"/>
    </xf>
    <xf numFmtId="9" fontId="32" fillId="0" borderId="0" xfId="8" applyNumberFormat="1" applyFont="1"/>
    <xf numFmtId="9" fontId="32" fillId="0" borderId="0" xfId="8" applyNumberFormat="1" applyFont="1" applyFill="1"/>
    <xf numFmtId="9" fontId="3" fillId="0" borderId="0" xfId="8" applyNumberFormat="1" applyFont="1" applyBorder="1" applyAlignment="1">
      <alignment horizontal="left"/>
    </xf>
    <xf numFmtId="9" fontId="5" fillId="0" borderId="0" xfId="8" applyNumberFormat="1" applyFont="1" applyFill="1" applyBorder="1" applyAlignment="1">
      <alignment horizontal="center"/>
    </xf>
    <xf numFmtId="1" fontId="32" fillId="0" borderId="0" xfId="1" applyNumberFormat="1" applyFont="1" applyFill="1" applyAlignment="1">
      <alignment horizontal="center"/>
    </xf>
    <xf numFmtId="1" fontId="3" fillId="0" borderId="0" xfId="3" applyNumberFormat="1" applyFont="1" applyBorder="1" applyAlignment="1">
      <alignment horizontal="center"/>
    </xf>
    <xf numFmtId="1" fontId="29" fillId="0" borderId="28" xfId="3" applyNumberFormat="1" applyFont="1" applyFill="1" applyBorder="1" applyAlignment="1">
      <alignment horizontal="center"/>
    </xf>
    <xf numFmtId="1" fontId="30" fillId="0" borderId="32" xfId="3" applyNumberFormat="1" applyFont="1" applyFill="1" applyBorder="1" applyAlignment="1">
      <alignment horizontal="center"/>
    </xf>
    <xf numFmtId="1" fontId="2" fillId="0" borderId="1" xfId="1" applyNumberFormat="1" applyFont="1" applyBorder="1" applyAlignment="1">
      <alignment horizontal="center"/>
    </xf>
    <xf numFmtId="1" fontId="4" fillId="0" borderId="0" xfId="1" applyNumberFormat="1" applyFont="1" applyFill="1" applyBorder="1" applyAlignment="1">
      <alignment horizontal="center"/>
    </xf>
    <xf numFmtId="1" fontId="32" fillId="0" borderId="0" xfId="1" applyNumberFormat="1" applyFont="1" applyAlignment="1">
      <alignment horizontal="center"/>
    </xf>
    <xf numFmtId="1" fontId="30" fillId="0" borderId="33" xfId="3" applyNumberFormat="1" applyFont="1" applyFill="1" applyBorder="1" applyAlignment="1">
      <alignment horizontal="center"/>
    </xf>
    <xf numFmtId="6" fontId="32" fillId="0" borderId="0" xfId="1" applyNumberFormat="1" applyFont="1"/>
    <xf numFmtId="6" fontId="35" fillId="0" borderId="0" xfId="1" applyNumberFormat="1" applyFont="1" applyAlignment="1">
      <alignment horizontal="center"/>
    </xf>
    <xf numFmtId="6" fontId="35" fillId="0" borderId="0" xfId="1" applyNumberFormat="1" applyFont="1" applyAlignment="1"/>
    <xf numFmtId="6" fontId="3" fillId="0" borderId="0" xfId="3" applyNumberFormat="1" applyFont="1" applyAlignment="1">
      <alignment horizontal="left"/>
    </xf>
    <xf numFmtId="6" fontId="30" fillId="0" borderId="0" xfId="3" applyNumberFormat="1" applyFont="1" applyBorder="1" applyAlignment="1">
      <alignment horizontal="left"/>
    </xf>
    <xf numFmtId="6" fontId="30" fillId="0" borderId="32" xfId="3" applyNumberFormat="1" applyFont="1" applyFill="1" applyBorder="1" applyAlignment="1">
      <alignment horizontal="left"/>
    </xf>
    <xf numFmtId="6" fontId="2" fillId="0" borderId="1" xfId="1" applyNumberFormat="1" applyFont="1" applyFill="1" applyBorder="1"/>
    <xf numFmtId="6" fontId="4" fillId="0" borderId="0" xfId="1" applyNumberFormat="1" applyFont="1" applyFill="1" applyBorder="1" applyAlignment="1">
      <alignment horizontal="center" wrapText="1"/>
    </xf>
    <xf numFmtId="6" fontId="5" fillId="0" borderId="0" xfId="1" applyNumberFormat="1" applyFont="1" applyFill="1" applyBorder="1" applyAlignment="1">
      <alignment horizontal="center" wrapText="1"/>
    </xf>
    <xf numFmtId="1" fontId="29" fillId="0" borderId="0" xfId="3" applyNumberFormat="1" applyFont="1" applyAlignment="1">
      <alignment horizontal="right"/>
    </xf>
    <xf numFmtId="1" fontId="25" fillId="0" borderId="0" xfId="3" applyNumberFormat="1" applyFont="1" applyAlignment="1">
      <alignment horizontal="right"/>
    </xf>
    <xf numFmtId="1" fontId="30" fillId="0" borderId="0" xfId="3" applyNumberFormat="1" applyFont="1" applyAlignment="1">
      <alignment horizontal="right"/>
    </xf>
    <xf numFmtId="1" fontId="25" fillId="0" borderId="0" xfId="3" applyNumberFormat="1" applyFont="1" applyFill="1" applyAlignment="1">
      <alignment horizontal="right"/>
    </xf>
    <xf numFmtId="1" fontId="29" fillId="0" borderId="0" xfId="3" applyNumberFormat="1" applyFont="1" applyFill="1" applyAlignment="1">
      <alignment horizontal="right"/>
    </xf>
    <xf numFmtId="1" fontId="25" fillId="0" borderId="0" xfId="3" applyNumberFormat="1" applyFont="1" applyFill="1" applyBorder="1" applyAlignment="1">
      <alignment horizontal="right"/>
    </xf>
    <xf numFmtId="164" fontId="42" fillId="0" borderId="0" xfId="3" applyFont="1" applyFill="1" applyBorder="1" applyAlignment="1">
      <alignment horizontal="right"/>
    </xf>
    <xf numFmtId="164" fontId="31" fillId="0" borderId="0" xfId="3" applyFont="1" applyFill="1" applyBorder="1" applyAlignment="1">
      <alignment horizontal="right"/>
    </xf>
    <xf numFmtId="37" fontId="0" fillId="0" borderId="0" xfId="9" applyNumberFormat="1" applyFont="1"/>
    <xf numFmtId="49" fontId="25" fillId="0" borderId="0" xfId="3" applyNumberFormat="1" applyFont="1" applyFill="1" applyAlignment="1">
      <alignment horizontal="right"/>
    </xf>
    <xf numFmtId="167" fontId="25" fillId="0" borderId="0" xfId="3" applyNumberFormat="1" applyFont="1" applyFill="1" applyAlignment="1">
      <alignment horizontal="right"/>
    </xf>
    <xf numFmtId="9" fontId="25" fillId="0" borderId="0" xfId="8" applyNumberFormat="1" applyFont="1" applyFill="1" applyAlignment="1">
      <alignment horizontal="right"/>
    </xf>
    <xf numFmtId="9" fontId="25" fillId="0" borderId="0" xfId="3" applyNumberFormat="1" applyFont="1" applyFill="1" applyAlignment="1">
      <alignment horizontal="right"/>
    </xf>
    <xf numFmtId="9" fontId="0" fillId="0" borderId="0" xfId="8" applyFont="1"/>
    <xf numFmtId="5" fontId="0" fillId="0" borderId="0" xfId="9" applyNumberFormat="1" applyFont="1"/>
    <xf numFmtId="169" fontId="0" fillId="0" borderId="0" xfId="0" applyNumberFormat="1" applyAlignment="1">
      <alignment horizontal="left"/>
    </xf>
    <xf numFmtId="6" fontId="30" fillId="0" borderId="28" xfId="3" applyNumberFormat="1" applyFont="1" applyFill="1" applyBorder="1" applyAlignment="1"/>
    <xf numFmtId="9" fontId="30" fillId="0" borderId="28" xfId="8" applyNumberFormat="1" applyFont="1" applyFill="1" applyBorder="1" applyAlignment="1"/>
    <xf numFmtId="6" fontId="30" fillId="0" borderId="0" xfId="3" applyNumberFormat="1" applyFont="1" applyFill="1" applyBorder="1" applyAlignment="1"/>
    <xf numFmtId="9" fontId="30" fillId="0" borderId="0" xfId="8" applyNumberFormat="1" applyFont="1" applyFill="1" applyBorder="1" applyAlignment="1"/>
    <xf numFmtId="49" fontId="25" fillId="0" borderId="0" xfId="3" applyNumberFormat="1" applyFont="1" applyBorder="1" applyAlignment="1">
      <alignment horizontal="left"/>
    </xf>
    <xf numFmtId="164" fontId="25" fillId="0" borderId="0" xfId="3" quotePrefix="1" applyFont="1" applyBorder="1" applyAlignment="1">
      <alignment vertical="top"/>
    </xf>
    <xf numFmtId="164" fontId="25" fillId="0" borderId="43" xfId="3" quotePrefix="1" applyFont="1" applyBorder="1" applyAlignment="1">
      <alignment vertical="top" wrapText="1"/>
    </xf>
    <xf numFmtId="164" fontId="25" fillId="0" borderId="0" xfId="3" quotePrefix="1" applyFont="1" applyBorder="1" applyAlignment="1">
      <alignment vertical="top" wrapText="1"/>
    </xf>
    <xf numFmtId="0" fontId="0" fillId="0" borderId="0" xfId="0" applyAlignment="1">
      <alignment wrapText="1"/>
    </xf>
    <xf numFmtId="49" fontId="25" fillId="0" borderId="10" xfId="3" applyNumberFormat="1" applyFont="1" applyBorder="1" applyAlignment="1">
      <alignment horizontal="right"/>
    </xf>
    <xf numFmtId="164" fontId="25" fillId="0" borderId="10" xfId="3" applyFont="1" applyBorder="1" applyAlignment="1">
      <alignment horizontal="right"/>
    </xf>
    <xf numFmtId="0" fontId="0" fillId="0" borderId="3" xfId="0" applyBorder="1"/>
    <xf numFmtId="0" fontId="0" fillId="0" borderId="46" xfId="0" applyBorder="1" applyAlignment="1">
      <alignment horizontal="left" wrapText="1"/>
    </xf>
    <xf numFmtId="0" fontId="0" fillId="0" borderId="46" xfId="0" applyBorder="1" applyAlignment="1">
      <alignment wrapText="1"/>
    </xf>
    <xf numFmtId="0" fontId="0" fillId="9" borderId="46" xfId="0" applyFill="1" applyBorder="1" applyAlignment="1">
      <alignment horizontal="right" wrapText="1"/>
    </xf>
    <xf numFmtId="0" fontId="0" fillId="11" borderId="46" xfId="0" applyFill="1" applyBorder="1" applyAlignment="1">
      <alignment horizontal="right" wrapText="1"/>
    </xf>
    <xf numFmtId="1" fontId="0" fillId="0" borderId="0" xfId="0" applyNumberFormat="1" applyFill="1" applyAlignment="1">
      <alignment horizontal="right"/>
    </xf>
    <xf numFmtId="0" fontId="0" fillId="0" borderId="0" xfId="0" applyFill="1" applyAlignment="1">
      <alignment horizontal="right"/>
    </xf>
    <xf numFmtId="0" fontId="0" fillId="9" borderId="47" xfId="0" applyFill="1" applyBorder="1" applyAlignment="1">
      <alignment horizontal="right" wrapText="1"/>
    </xf>
    <xf numFmtId="0" fontId="0" fillId="9" borderId="48" xfId="0" applyFill="1" applyBorder="1" applyAlignment="1">
      <alignment horizontal="right" wrapText="1"/>
    </xf>
    <xf numFmtId="1" fontId="0" fillId="0" borderId="43" xfId="0" applyNumberFormat="1" applyFill="1" applyBorder="1" applyAlignment="1">
      <alignment horizontal="right"/>
    </xf>
    <xf numFmtId="1" fontId="0" fillId="0" borderId="0" xfId="0" applyNumberFormat="1" applyFill="1" applyBorder="1" applyAlignment="1">
      <alignment horizontal="right"/>
    </xf>
    <xf numFmtId="49" fontId="0" fillId="0" borderId="9" xfId="0" applyNumberFormat="1" applyFill="1" applyBorder="1" applyAlignment="1">
      <alignment horizontal="right"/>
    </xf>
    <xf numFmtId="0" fontId="0" fillId="0" borderId="43" xfId="0" applyFill="1" applyBorder="1" applyAlignment="1">
      <alignment horizontal="right"/>
    </xf>
    <xf numFmtId="0" fontId="0" fillId="0" borderId="0" xfId="0" applyFill="1" applyBorder="1" applyAlignment="1">
      <alignment horizontal="right"/>
    </xf>
    <xf numFmtId="0" fontId="0" fillId="0" borderId="9" xfId="0" applyFill="1" applyBorder="1" applyAlignment="1">
      <alignment horizontal="right"/>
    </xf>
    <xf numFmtId="0" fontId="0" fillId="11" borderId="47" xfId="0" applyFill="1" applyBorder="1" applyAlignment="1">
      <alignment horizontal="right" wrapText="1"/>
    </xf>
    <xf numFmtId="0" fontId="0" fillId="11" borderId="48" xfId="0" applyFill="1" applyBorder="1" applyAlignment="1">
      <alignment horizontal="right" wrapText="1"/>
    </xf>
    <xf numFmtId="167" fontId="0" fillId="0" borderId="0" xfId="0" applyNumberFormat="1" applyFill="1" applyBorder="1" applyAlignment="1">
      <alignment horizontal="right"/>
    </xf>
    <xf numFmtId="9" fontId="0" fillId="0" borderId="0" xfId="8" applyFont="1" applyFill="1" applyBorder="1" applyAlignment="1">
      <alignment horizontal="right"/>
    </xf>
    <xf numFmtId="1" fontId="0" fillId="0" borderId="9" xfId="0" applyNumberFormat="1" applyFill="1" applyBorder="1" applyAlignment="1">
      <alignment horizontal="right"/>
    </xf>
    <xf numFmtId="0" fontId="0" fillId="0" borderId="0" xfId="0" quotePrefix="1" applyAlignment="1">
      <alignment horizontal="left"/>
    </xf>
    <xf numFmtId="164" fontId="25" fillId="0" borderId="0" xfId="3" quotePrefix="1" applyFont="1" applyBorder="1" applyAlignment="1">
      <alignment horizontal="left" vertical="top" wrapText="1"/>
    </xf>
    <xf numFmtId="0" fontId="0" fillId="0" borderId="23" xfId="0" applyBorder="1" applyAlignment="1">
      <alignment vertical="top"/>
    </xf>
    <xf numFmtId="0" fontId="0" fillId="0" borderId="3" xfId="0" applyBorder="1" applyAlignment="1">
      <alignment vertical="top"/>
    </xf>
    <xf numFmtId="0" fontId="0" fillId="0" borderId="8" xfId="0" applyBorder="1" applyAlignment="1">
      <alignment vertical="top"/>
    </xf>
    <xf numFmtId="0" fontId="0" fillId="0" borderId="43" xfId="0" applyBorder="1" applyAlignment="1">
      <alignment vertical="top"/>
    </xf>
    <xf numFmtId="0" fontId="0" fillId="0" borderId="0" xfId="0" applyBorder="1" applyAlignment="1">
      <alignment vertical="top"/>
    </xf>
    <xf numFmtId="0" fontId="0" fillId="0" borderId="9" xfId="0" applyBorder="1" applyAlignment="1">
      <alignment vertical="top"/>
    </xf>
    <xf numFmtId="0" fontId="0" fillId="0" borderId="24" xfId="0" applyBorder="1" applyAlignment="1">
      <alignment vertical="top"/>
    </xf>
    <xf numFmtId="0" fontId="0" fillId="0" borderId="4" xfId="0" applyBorder="1" applyAlignment="1">
      <alignment vertical="top"/>
    </xf>
    <xf numFmtId="0" fontId="0" fillId="0" borderId="25" xfId="0" applyBorder="1" applyAlignment="1">
      <alignment vertical="top"/>
    </xf>
    <xf numFmtId="0" fontId="0" fillId="0" borderId="43" xfId="0" applyBorder="1" applyAlignment="1">
      <alignment horizontal="right" vertical="top"/>
    </xf>
    <xf numFmtId="164" fontId="18" fillId="2" borderId="12" xfId="5" applyFont="1" applyFill="1" applyBorder="1" applyAlignment="1" applyProtection="1">
      <alignment vertical="center"/>
      <protection locked="0"/>
    </xf>
    <xf numFmtId="0" fontId="18" fillId="2" borderId="12" xfId="5" applyNumberFormat="1" applyFont="1" applyFill="1" applyBorder="1" applyAlignment="1" applyProtection="1">
      <alignment vertical="center"/>
      <protection locked="0"/>
    </xf>
    <xf numFmtId="14" fontId="18" fillId="2" borderId="12" xfId="5" applyNumberFormat="1" applyFont="1" applyFill="1" applyBorder="1" applyAlignment="1" applyProtection="1">
      <alignment vertical="center"/>
      <protection locked="0"/>
    </xf>
    <xf numFmtId="164" fontId="18" fillId="2" borderId="12" xfId="5" applyFont="1" applyFill="1" applyBorder="1" applyAlignment="1">
      <alignment vertical="center"/>
    </xf>
    <xf numFmtId="169" fontId="18" fillId="2" borderId="12" xfId="5" applyNumberFormat="1" applyFont="1" applyFill="1" applyBorder="1" applyAlignment="1" applyProtection="1">
      <alignment vertical="center"/>
      <protection locked="0"/>
    </xf>
    <xf numFmtId="0" fontId="45" fillId="2" borderId="12" xfId="6" applyNumberFormat="1" applyFont="1" applyFill="1" applyBorder="1" applyAlignment="1" applyProtection="1">
      <alignment vertical="center"/>
      <protection locked="0"/>
    </xf>
    <xf numFmtId="0" fontId="0" fillId="0" borderId="0" xfId="0" applyBorder="1" applyAlignment="1">
      <alignment horizontal="left" vertical="top"/>
    </xf>
    <xf numFmtId="164" fontId="32" fillId="0" borderId="0" xfId="1" applyFont="1" applyAlignment="1">
      <alignment horizontal="left"/>
    </xf>
    <xf numFmtId="164" fontId="2" fillId="0" borderId="1" xfId="1" applyFont="1" applyFill="1" applyBorder="1" applyAlignment="1">
      <alignment horizontal="left"/>
    </xf>
    <xf numFmtId="164" fontId="4" fillId="0" borderId="0" xfId="1" applyFont="1" applyFill="1" applyBorder="1" applyAlignment="1">
      <alignment horizontal="left" wrapText="1"/>
    </xf>
    <xf numFmtId="49" fontId="29" fillId="2" borderId="27" xfId="3" applyNumberFormat="1" applyFont="1" applyFill="1" applyBorder="1" applyAlignment="1">
      <alignment horizontal="left"/>
    </xf>
    <xf numFmtId="164" fontId="30" fillId="0" borderId="32" xfId="3" applyNumberFormat="1" applyFont="1" applyFill="1" applyBorder="1" applyAlignment="1">
      <alignment horizontal="left" vertical="center"/>
    </xf>
    <xf numFmtId="49" fontId="43" fillId="0" borderId="10" xfId="3" applyNumberFormat="1" applyFont="1" applyBorder="1" applyAlignment="1">
      <alignment horizontal="right"/>
    </xf>
    <xf numFmtId="49" fontId="0" fillId="0" borderId="0" xfId="0" applyNumberFormat="1" applyAlignment="1">
      <alignment horizontal="right"/>
    </xf>
    <xf numFmtId="0" fontId="24" fillId="2" borderId="12" xfId="6" applyNumberFormat="1" applyFill="1" applyBorder="1" applyAlignment="1" applyProtection="1">
      <alignment vertical="center"/>
      <protection locked="0"/>
    </xf>
    <xf numFmtId="14" fontId="18" fillId="2" borderId="12" xfId="5" applyNumberFormat="1" applyFont="1" applyFill="1" applyBorder="1" applyAlignment="1" applyProtection="1">
      <alignment horizontal="left" vertical="center"/>
      <protection locked="0"/>
    </xf>
    <xf numFmtId="169" fontId="18" fillId="2" borderId="12" xfId="5" applyNumberFormat="1" applyFont="1" applyFill="1" applyBorder="1" applyAlignment="1" applyProtection="1">
      <alignment horizontal="left" vertical="center"/>
      <protection locked="0"/>
    </xf>
    <xf numFmtId="0" fontId="18" fillId="2" borderId="12" xfId="5" applyNumberFormat="1" applyFont="1" applyFill="1" applyBorder="1" applyAlignment="1" applyProtection="1">
      <alignment horizontal="left" vertical="center"/>
      <protection locked="0"/>
    </xf>
    <xf numFmtId="1" fontId="32" fillId="0" borderId="0" xfId="1" applyNumberFormat="1" applyFont="1" applyAlignment="1">
      <alignment horizontal="left"/>
    </xf>
    <xf numFmtId="1" fontId="3" fillId="0" borderId="0" xfId="3" applyNumberFormat="1" applyFont="1" applyAlignment="1">
      <alignment horizontal="left"/>
    </xf>
    <xf numFmtId="1" fontId="38" fillId="0" borderId="26" xfId="3" applyNumberFormat="1" applyFont="1" applyBorder="1" applyAlignment="1">
      <alignment horizontal="left" vertical="center"/>
    </xf>
    <xf numFmtId="1" fontId="30" fillId="0" borderId="30" xfId="3" applyNumberFormat="1" applyFont="1" applyBorder="1" applyAlignment="1">
      <alignment horizontal="left" vertical="center"/>
    </xf>
    <xf numFmtId="1" fontId="38" fillId="0" borderId="30" xfId="3" applyNumberFormat="1" applyFont="1" applyBorder="1" applyAlignment="1">
      <alignment horizontal="left" vertical="center"/>
    </xf>
    <xf numFmtId="1" fontId="30" fillId="0" borderId="37" xfId="3" applyNumberFormat="1" applyFont="1" applyFill="1" applyBorder="1" applyAlignment="1">
      <alignment horizontal="left" vertical="center"/>
    </xf>
    <xf numFmtId="1" fontId="2" fillId="0" borderId="1" xfId="1" applyNumberFormat="1" applyFont="1" applyFill="1" applyBorder="1" applyAlignment="1">
      <alignment horizontal="left"/>
    </xf>
    <xf numFmtId="6" fontId="30" fillId="0" borderId="0" xfId="3" applyNumberFormat="1" applyFont="1" applyFill="1" applyBorder="1" applyAlignment="1">
      <alignment horizontal="left"/>
    </xf>
    <xf numFmtId="49" fontId="18" fillId="2" borderId="12" xfId="5" applyNumberFormat="1" applyFont="1" applyFill="1" applyBorder="1" applyAlignment="1" applyProtection="1">
      <alignment vertical="center"/>
      <protection locked="0"/>
    </xf>
    <xf numFmtId="49" fontId="18" fillId="2" borderId="12" xfId="5" applyNumberFormat="1" applyFont="1" applyFill="1" applyBorder="1" applyAlignment="1" applyProtection="1">
      <alignment horizontal="left" vertical="center"/>
      <protection locked="0"/>
    </xf>
    <xf numFmtId="49" fontId="18" fillId="2" borderId="12" xfId="5" applyNumberFormat="1" applyFont="1" applyFill="1" applyBorder="1" applyAlignment="1">
      <alignment horizontal="left" vertical="center"/>
    </xf>
    <xf numFmtId="171" fontId="0" fillId="0" borderId="0" xfId="0" applyNumberFormat="1" applyAlignment="1">
      <alignment horizontal="left"/>
    </xf>
    <xf numFmtId="0" fontId="46" fillId="0" borderId="4" xfId="0" applyFont="1" applyBorder="1"/>
    <xf numFmtId="1" fontId="38" fillId="0" borderId="0" xfId="3" applyNumberFormat="1" applyFont="1" applyBorder="1" applyAlignment="1">
      <alignment horizontal="left" vertical="center"/>
    </xf>
    <xf numFmtId="164" fontId="47" fillId="0" borderId="0" xfId="1" applyFont="1"/>
    <xf numFmtId="49" fontId="0" fillId="0" borderId="0" xfId="0" applyNumberFormat="1"/>
    <xf numFmtId="0" fontId="24" fillId="0" borderId="0" xfId="6" applyNumberFormat="1"/>
    <xf numFmtId="164" fontId="31" fillId="0" borderId="0" xfId="3" applyFont="1" applyFill="1" applyBorder="1" applyAlignment="1">
      <alignment horizontal="center"/>
    </xf>
    <xf numFmtId="164" fontId="25" fillId="0" borderId="0" xfId="3" applyFont="1" applyBorder="1" applyAlignment="1">
      <alignment horizontal="left" vertical="top" wrapText="1"/>
    </xf>
    <xf numFmtId="165" fontId="4" fillId="10" borderId="0" xfId="1" applyNumberFormat="1" applyFont="1" applyFill="1" applyBorder="1" applyAlignment="1">
      <alignment horizontal="right"/>
    </xf>
    <xf numFmtId="9" fontId="4" fillId="8" borderId="0" xfId="8" applyNumberFormat="1" applyFont="1" applyFill="1" applyBorder="1" applyAlignment="1">
      <alignment horizontal="right"/>
    </xf>
    <xf numFmtId="6" fontId="4" fillId="8" borderId="0" xfId="1" applyNumberFormat="1" applyFont="1" applyFill="1" applyBorder="1" applyAlignment="1">
      <alignment horizontal="right"/>
    </xf>
    <xf numFmtId="6" fontId="5" fillId="8" borderId="0" xfId="1" applyNumberFormat="1" applyFont="1" applyFill="1" applyBorder="1" applyAlignment="1">
      <alignment horizontal="right"/>
    </xf>
    <xf numFmtId="9" fontId="5" fillId="8" borderId="0" xfId="8" applyNumberFormat="1" applyFont="1" applyFill="1" applyBorder="1" applyAlignment="1">
      <alignment horizontal="right"/>
    </xf>
    <xf numFmtId="1" fontId="4" fillId="8" borderId="0" xfId="1" applyNumberFormat="1" applyFont="1" applyFill="1" applyBorder="1" applyAlignment="1">
      <alignment horizontal="right"/>
    </xf>
    <xf numFmtId="1" fontId="5" fillId="8" borderId="35" xfId="1" applyNumberFormat="1" applyFont="1" applyFill="1" applyBorder="1" applyAlignment="1">
      <alignment horizontal="right"/>
    </xf>
    <xf numFmtId="164" fontId="32" fillId="10" borderId="0" xfId="1" applyFont="1" applyFill="1" applyAlignment="1">
      <alignment horizontal="right"/>
    </xf>
    <xf numFmtId="6" fontId="32" fillId="8" borderId="0" xfId="1" applyNumberFormat="1" applyFont="1" applyFill="1" applyAlignment="1">
      <alignment horizontal="right"/>
    </xf>
    <xf numFmtId="1" fontId="2" fillId="8" borderId="35" xfId="1" applyNumberFormat="1" applyFont="1" applyFill="1" applyBorder="1" applyAlignment="1">
      <alignment horizontal="right"/>
    </xf>
    <xf numFmtId="1" fontId="4" fillId="8" borderId="35" xfId="1" applyNumberFormat="1" applyFont="1" applyFill="1" applyBorder="1" applyAlignment="1">
      <alignment horizontal="right"/>
    </xf>
    <xf numFmtId="164" fontId="4" fillId="10" borderId="1" xfId="1" applyFont="1" applyFill="1" applyBorder="1" applyAlignment="1">
      <alignment horizontal="right" wrapText="1"/>
    </xf>
    <xf numFmtId="9" fontId="4" fillId="8" borderId="1" xfId="8" applyNumberFormat="1" applyFont="1" applyFill="1" applyBorder="1" applyAlignment="1">
      <alignment horizontal="right" wrapText="1"/>
    </xf>
    <xf numFmtId="6" fontId="4" fillId="8" borderId="1" xfId="1" applyNumberFormat="1" applyFont="1" applyFill="1" applyBorder="1" applyAlignment="1">
      <alignment horizontal="right" wrapText="1"/>
    </xf>
    <xf numFmtId="6" fontId="5" fillId="8" borderId="1" xfId="1" applyNumberFormat="1" applyFont="1" applyFill="1" applyBorder="1" applyAlignment="1">
      <alignment horizontal="right" wrapText="1"/>
    </xf>
    <xf numFmtId="9" fontId="5" fillId="8" borderId="1" xfId="8" applyNumberFormat="1" applyFont="1" applyFill="1" applyBorder="1" applyAlignment="1">
      <alignment horizontal="right"/>
    </xf>
    <xf numFmtId="1" fontId="5" fillId="8" borderId="1" xfId="8" applyNumberFormat="1" applyFont="1" applyFill="1" applyBorder="1" applyAlignment="1">
      <alignment horizontal="right"/>
    </xf>
    <xf numFmtId="1" fontId="4" fillId="8" borderId="36" xfId="1" applyNumberFormat="1" applyFont="1" applyFill="1" applyBorder="1" applyAlignment="1">
      <alignment horizontal="right"/>
    </xf>
    <xf numFmtId="1" fontId="40" fillId="0" borderId="15" xfId="2" applyNumberFormat="1" applyFont="1" applyFill="1" applyBorder="1" applyAlignment="1">
      <alignment horizontal="right"/>
    </xf>
    <xf numFmtId="1" fontId="4" fillId="10" borderId="0" xfId="1" applyNumberFormat="1" applyFont="1" applyFill="1" applyBorder="1" applyAlignment="1">
      <alignment horizontal="center"/>
    </xf>
    <xf numFmtId="1" fontId="4" fillId="10" borderId="1" xfId="1" applyNumberFormat="1" applyFont="1" applyFill="1" applyBorder="1" applyAlignment="1">
      <alignment horizontal="center" wrapText="1"/>
    </xf>
    <xf numFmtId="1" fontId="40" fillId="0" borderId="15" xfId="2" applyNumberFormat="1" applyFont="1" applyFill="1" applyBorder="1" applyAlignment="1">
      <alignment horizontal="center"/>
    </xf>
    <xf numFmtId="172" fontId="40" fillId="0" borderId="15" xfId="9" applyNumberFormat="1" applyFont="1" applyFill="1" applyBorder="1" applyAlignment="1">
      <alignment horizontal="right"/>
    </xf>
    <xf numFmtId="9" fontId="40" fillId="0" borderId="15" xfId="8" applyNumberFormat="1" applyFont="1" applyFill="1" applyBorder="1" applyAlignment="1">
      <alignment horizontal="right"/>
    </xf>
    <xf numFmtId="167" fontId="40" fillId="0" borderId="15" xfId="10" applyNumberFormat="1" applyFont="1" applyFill="1" applyBorder="1" applyAlignment="1">
      <alignment horizontal="right"/>
    </xf>
    <xf numFmtId="167" fontId="40" fillId="0" borderId="15" xfId="2" applyNumberFormat="1" applyFont="1" applyFill="1" applyBorder="1" applyAlignment="1">
      <alignment horizontal="right"/>
    </xf>
    <xf numFmtId="164" fontId="25" fillId="0" borderId="0" xfId="3" applyFont="1" applyBorder="1" applyAlignment="1">
      <alignment horizontal="left" vertical="top"/>
    </xf>
    <xf numFmtId="165" fontId="4" fillId="0" borderId="0" xfId="1" applyNumberFormat="1" applyFont="1" applyFill="1" applyBorder="1" applyAlignment="1">
      <alignment horizontal="center"/>
    </xf>
    <xf numFmtId="165" fontId="4" fillId="0" borderId="42" xfId="1" applyNumberFormat="1" applyFont="1" applyFill="1" applyBorder="1" applyAlignment="1">
      <alignment horizontal="center"/>
    </xf>
    <xf numFmtId="167" fontId="43" fillId="0" borderId="10" xfId="3" applyNumberFormat="1" applyFont="1" applyFill="1" applyBorder="1" applyAlignment="1">
      <alignment horizontal="right"/>
    </xf>
    <xf numFmtId="167" fontId="43" fillId="0" borderId="6" xfId="3" applyNumberFormat="1" applyFont="1" applyFill="1" applyBorder="1" applyAlignment="1">
      <alignment horizontal="right"/>
    </xf>
    <xf numFmtId="9" fontId="43" fillId="0" borderId="10" xfId="3" applyNumberFormat="1" applyFont="1" applyFill="1" applyBorder="1" applyAlignment="1">
      <alignment horizontal="right"/>
    </xf>
    <xf numFmtId="9" fontId="43" fillId="0" borderId="6" xfId="3" applyNumberFormat="1" applyFont="1" applyFill="1" applyBorder="1" applyAlignment="1">
      <alignment horizontal="right"/>
    </xf>
    <xf numFmtId="1" fontId="29" fillId="2" borderId="29" xfId="3" applyNumberFormat="1" applyFont="1" applyFill="1" applyBorder="1" applyAlignment="1">
      <alignment horizontal="left"/>
    </xf>
    <xf numFmtId="1" fontId="30" fillId="0" borderId="31" xfId="3" applyNumberFormat="1" applyFont="1" applyBorder="1" applyAlignment="1">
      <alignment horizontal="left"/>
    </xf>
    <xf numFmtId="1" fontId="29" fillId="2" borderId="34" xfId="3" applyNumberFormat="1" applyFont="1" applyFill="1" applyBorder="1" applyAlignment="1">
      <alignment horizontal="left"/>
    </xf>
    <xf numFmtId="164" fontId="30" fillId="2" borderId="4" xfId="3" applyFont="1" applyFill="1" applyBorder="1" applyAlignment="1">
      <alignment horizontal="left"/>
    </xf>
    <xf numFmtId="9" fontId="43" fillId="0" borderId="10" xfId="3" applyNumberFormat="1" applyFont="1" applyFill="1" applyBorder="1" applyAlignment="1">
      <alignment horizontal="center" wrapText="1"/>
    </xf>
    <xf numFmtId="0" fontId="24" fillId="2" borderId="12" xfId="6" applyNumberFormat="1" applyFill="1" applyBorder="1" applyAlignment="1" applyProtection="1">
      <alignment horizontal="left" vertical="center"/>
      <protection locked="0"/>
    </xf>
    <xf numFmtId="164" fontId="41" fillId="0" borderId="0" xfId="5" applyFont="1" applyFill="1" applyBorder="1" applyAlignment="1" applyProtection="1">
      <alignment horizontal="left" vertical="center" wrapText="1"/>
      <protection locked="0"/>
    </xf>
    <xf numFmtId="164" fontId="18" fillId="0" borderId="0" xfId="4" applyFont="1" applyFill="1" applyAlignment="1">
      <alignment horizontal="left" wrapText="1"/>
    </xf>
    <xf numFmtId="164" fontId="28" fillId="5" borderId="6" xfId="5" applyFont="1" applyFill="1" applyBorder="1" applyAlignment="1">
      <alignment horizontal="center" vertical="center"/>
    </xf>
    <xf numFmtId="164" fontId="28" fillId="5" borderId="5" xfId="5" applyFont="1" applyFill="1" applyBorder="1" applyAlignment="1">
      <alignment horizontal="center" vertical="center"/>
    </xf>
    <xf numFmtId="164" fontId="28" fillId="5" borderId="7" xfId="5" applyFont="1" applyFill="1" applyBorder="1" applyAlignment="1">
      <alignment horizontal="center" vertical="center"/>
    </xf>
    <xf numFmtId="164" fontId="16" fillId="0" borderId="0" xfId="4" applyFont="1" applyBorder="1" applyAlignment="1">
      <alignment horizontal="center"/>
    </xf>
    <xf numFmtId="164" fontId="12" fillId="0" borderId="0" xfId="4" applyFont="1" applyBorder="1" applyAlignment="1">
      <alignment horizontal="center"/>
    </xf>
    <xf numFmtId="164" fontId="20" fillId="0" borderId="13" xfId="5" applyFont="1" applyBorder="1" applyAlignment="1">
      <alignment horizontal="center" vertical="center"/>
    </xf>
    <xf numFmtId="164" fontId="20" fillId="0" borderId="0" xfId="5" applyFont="1" applyBorder="1" applyAlignment="1">
      <alignment horizontal="center" vertical="center"/>
    </xf>
    <xf numFmtId="164" fontId="20" fillId="0" borderId="13" xfId="5" applyFont="1" applyBorder="1" applyAlignment="1">
      <alignment horizontal="left" vertical="center"/>
    </xf>
    <xf numFmtId="164" fontId="31" fillId="0" borderId="0" xfId="3" applyFont="1" applyFill="1" applyBorder="1" applyAlignment="1">
      <alignment horizontal="center"/>
    </xf>
    <xf numFmtId="164" fontId="36" fillId="0" borderId="38" xfId="3" applyFont="1" applyBorder="1" applyAlignment="1">
      <alignment horizontal="center" wrapText="1"/>
    </xf>
    <xf numFmtId="164" fontId="36" fillId="0" borderId="0" xfId="3" applyFont="1" applyBorder="1" applyAlignment="1">
      <alignment horizontal="center" wrapText="1"/>
    </xf>
    <xf numFmtId="164" fontId="36" fillId="0" borderId="35" xfId="3" applyFont="1" applyBorder="1" applyAlignment="1">
      <alignment horizontal="center" wrapText="1"/>
    </xf>
    <xf numFmtId="164" fontId="49" fillId="0" borderId="40" xfId="3" applyFont="1" applyBorder="1" applyAlignment="1">
      <alignment horizontal="center"/>
    </xf>
    <xf numFmtId="164" fontId="49" fillId="0" borderId="41" xfId="3" applyFont="1" applyBorder="1" applyAlignment="1">
      <alignment horizontal="center"/>
    </xf>
    <xf numFmtId="164" fontId="49" fillId="0" borderId="42" xfId="3" applyFont="1" applyBorder="1" applyAlignment="1">
      <alignment horizontal="center"/>
    </xf>
    <xf numFmtId="164" fontId="25" fillId="0" borderId="0" xfId="3" applyFont="1" applyBorder="1" applyAlignment="1">
      <alignment horizontal="left" vertical="top" wrapText="1"/>
    </xf>
    <xf numFmtId="0" fontId="25" fillId="0" borderId="23" xfId="3" quotePrefix="1" applyNumberFormat="1" applyFont="1" applyBorder="1" applyAlignment="1">
      <alignment horizontal="left" vertical="top" wrapText="1"/>
    </xf>
    <xf numFmtId="0" fontId="25" fillId="0" borderId="8" xfId="3" quotePrefix="1" applyNumberFormat="1" applyFont="1" applyBorder="1" applyAlignment="1">
      <alignment horizontal="left" vertical="top" wrapText="1"/>
    </xf>
    <xf numFmtId="0" fontId="25" fillId="0" borderId="24" xfId="3" quotePrefix="1" applyNumberFormat="1" applyFont="1" applyBorder="1" applyAlignment="1">
      <alignment horizontal="left" vertical="top" wrapText="1"/>
    </xf>
    <xf numFmtId="0" fontId="25" fillId="0" borderId="25" xfId="3" quotePrefix="1" applyNumberFormat="1" applyFont="1" applyBorder="1" applyAlignment="1">
      <alignment horizontal="left" vertical="top" wrapText="1"/>
    </xf>
    <xf numFmtId="49" fontId="25" fillId="0" borderId="23" xfId="3" quotePrefix="1" applyNumberFormat="1" applyFont="1" applyBorder="1" applyAlignment="1">
      <alignment horizontal="left" vertical="top" wrapText="1"/>
    </xf>
    <xf numFmtId="49" fontId="25" fillId="0" borderId="8" xfId="3" quotePrefix="1" applyNumberFormat="1" applyFont="1" applyBorder="1" applyAlignment="1">
      <alignment horizontal="left" vertical="top"/>
    </xf>
    <xf numFmtId="49" fontId="25" fillId="0" borderId="24" xfId="3" quotePrefix="1" applyNumberFormat="1" applyFont="1" applyBorder="1" applyAlignment="1">
      <alignment horizontal="left" vertical="top"/>
    </xf>
    <xf numFmtId="49" fontId="25" fillId="0" borderId="25" xfId="3" quotePrefix="1" applyNumberFormat="1" applyFont="1" applyBorder="1" applyAlignment="1">
      <alignment horizontal="left" vertical="top"/>
    </xf>
    <xf numFmtId="0" fontId="0" fillId="0" borderId="23" xfId="0" applyBorder="1" applyAlignment="1">
      <alignment horizontal="left" vertical="top" wrapText="1"/>
    </xf>
    <xf numFmtId="0" fontId="0" fillId="0" borderId="3" xfId="0" applyBorder="1" applyAlignment="1">
      <alignment horizontal="left" vertical="top" wrapText="1"/>
    </xf>
    <xf numFmtId="0" fontId="0" fillId="0" borderId="8" xfId="0" applyBorder="1" applyAlignment="1">
      <alignment horizontal="left" vertical="top" wrapText="1"/>
    </xf>
    <xf numFmtId="0" fontId="0" fillId="0" borderId="43" xfId="0" applyBorder="1" applyAlignment="1">
      <alignment horizontal="left" vertical="top" wrapText="1"/>
    </xf>
    <xf numFmtId="0" fontId="0" fillId="0" borderId="0" xfId="0" applyBorder="1" applyAlignment="1">
      <alignment horizontal="left" vertical="top" wrapText="1"/>
    </xf>
    <xf numFmtId="0" fontId="0" fillId="0" borderId="9" xfId="0" applyBorder="1" applyAlignment="1">
      <alignment horizontal="left" vertical="top" wrapText="1"/>
    </xf>
    <xf numFmtId="0" fontId="0" fillId="0" borderId="24" xfId="0" applyBorder="1" applyAlignment="1">
      <alignment horizontal="left" vertical="top" wrapText="1"/>
    </xf>
    <xf numFmtId="0" fontId="0" fillId="0" borderId="4" xfId="0" applyBorder="1" applyAlignment="1">
      <alignment horizontal="left" vertical="top" wrapText="1"/>
    </xf>
    <xf numFmtId="0" fontId="0" fillId="0" borderId="25" xfId="0" applyBorder="1" applyAlignment="1">
      <alignment horizontal="left" vertical="top" wrapText="1"/>
    </xf>
    <xf numFmtId="164" fontId="33" fillId="0" borderId="0" xfId="1" applyFont="1" applyBorder="1" applyAlignment="1">
      <alignment horizontal="center"/>
    </xf>
    <xf numFmtId="164" fontId="33" fillId="0" borderId="0" xfId="1" applyFont="1" applyAlignment="1">
      <alignment horizontal="center"/>
    </xf>
    <xf numFmtId="0" fontId="0" fillId="4" borderId="0" xfId="0" applyFill="1" applyAlignment="1">
      <alignment horizontal="center"/>
    </xf>
    <xf numFmtId="0" fontId="0" fillId="7" borderId="0" xfId="0" applyFill="1" applyAlignment="1">
      <alignment horizontal="center"/>
    </xf>
    <xf numFmtId="0" fontId="0" fillId="12" borderId="23" xfId="0" applyFill="1" applyBorder="1" applyAlignment="1">
      <alignment horizontal="center"/>
    </xf>
    <xf numFmtId="0" fontId="0" fillId="12" borderId="3" xfId="0" applyFill="1" applyBorder="1" applyAlignment="1">
      <alignment horizontal="center"/>
    </xf>
    <xf numFmtId="0" fontId="0" fillId="12" borderId="8" xfId="0" applyFill="1" applyBorder="1" applyAlignment="1">
      <alignment horizontal="center"/>
    </xf>
    <xf numFmtId="0" fontId="0" fillId="2" borderId="23" xfId="0"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cellXfs>
  <cellStyles count="11">
    <cellStyle name="Comma" xfId="9" builtinId="3"/>
    <cellStyle name="Comma 2" xfId="2" xr:uid="{00000000-0005-0000-0000-000001000000}"/>
    <cellStyle name="Currency" xfId="10" builtinId="4"/>
    <cellStyle name="Hyperlink" xfId="6" builtinId="8"/>
    <cellStyle name="Normal" xfId="0" builtinId="0"/>
    <cellStyle name="Normal 2" xfId="3" xr:uid="{00000000-0005-0000-0000-000005000000}"/>
    <cellStyle name="Normal 2 2" xfId="1" xr:uid="{00000000-0005-0000-0000-000006000000}"/>
    <cellStyle name="Normal 2 3" xfId="7" xr:uid="{00000000-0005-0000-0000-000007000000}"/>
    <cellStyle name="Normal 3" xfId="4" xr:uid="{00000000-0005-0000-0000-000008000000}"/>
    <cellStyle name="Normal_Credit Property Insurance Cover Page" xfId="5" xr:uid="{00000000-0005-0000-0000-000009000000}"/>
    <cellStyle name="Percent" xfId="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Company!$I$4" lockText="1" noThreeD="1"/>
</file>

<file path=xl/ctrlProps/ctrlProp10.xml><?xml version="1.0" encoding="utf-8"?>
<formControlPr xmlns="http://schemas.microsoft.com/office/spreadsheetml/2009/9/main" objectType="CheckBox" fmlaLink="$Q$44" lockText="1" noThreeD="1"/>
</file>

<file path=xl/ctrlProps/ctrlProp100.xml><?xml version="1.0" encoding="utf-8"?>
<formControlPr xmlns="http://schemas.microsoft.com/office/spreadsheetml/2009/9/main" objectType="CheckBox" fmlaLink="$T$73" lockText="1" noThreeD="1"/>
</file>

<file path=xl/ctrlProps/ctrlProp101.xml><?xml version="1.0" encoding="utf-8"?>
<formControlPr xmlns="http://schemas.microsoft.com/office/spreadsheetml/2009/9/main" objectType="CheckBox" fmlaLink="$N$22" lockText="1" noThreeD="1"/>
</file>

<file path=xl/ctrlProps/ctrlProp102.xml><?xml version="1.0" encoding="utf-8"?>
<formControlPr xmlns="http://schemas.microsoft.com/office/spreadsheetml/2009/9/main" objectType="CheckBox" checked="Checked" fmlaLink="$N$10" lockText="1" noThreeD="1"/>
</file>

<file path=xl/ctrlProps/ctrlProp103.xml><?xml version="1.0" encoding="utf-8"?>
<formControlPr xmlns="http://schemas.microsoft.com/office/spreadsheetml/2009/9/main" objectType="CheckBox" fmlaLink="$N$12" lockText="1" noThreeD="1"/>
</file>

<file path=xl/ctrlProps/ctrlProp104.xml><?xml version="1.0" encoding="utf-8"?>
<formControlPr xmlns="http://schemas.microsoft.com/office/spreadsheetml/2009/9/main" objectType="CheckBox" fmlaLink="$N$13" lockText="1" noThreeD="1"/>
</file>

<file path=xl/ctrlProps/ctrlProp105.xml><?xml version="1.0" encoding="utf-8"?>
<formControlPr xmlns="http://schemas.microsoft.com/office/spreadsheetml/2009/9/main" objectType="CheckBox" fmlaLink="$N$14" lockText="1" noThreeD="1"/>
</file>

<file path=xl/ctrlProps/ctrlProp106.xml><?xml version="1.0" encoding="utf-8"?>
<formControlPr xmlns="http://schemas.microsoft.com/office/spreadsheetml/2009/9/main" objectType="CheckBox" checked="Checked" fmlaLink="$N$15" lockText="1" noThreeD="1"/>
</file>

<file path=xl/ctrlProps/ctrlProp107.xml><?xml version="1.0" encoding="utf-8"?>
<formControlPr xmlns="http://schemas.microsoft.com/office/spreadsheetml/2009/9/main" objectType="CheckBox" checked="Checked" fmlaLink="$N$16" lockText="1" noThreeD="1"/>
</file>

<file path=xl/ctrlProps/ctrlProp108.xml><?xml version="1.0" encoding="utf-8"?>
<formControlPr xmlns="http://schemas.microsoft.com/office/spreadsheetml/2009/9/main" objectType="CheckBox" fmlaLink="$N$17" lockText="1" noThreeD="1"/>
</file>

<file path=xl/ctrlProps/ctrlProp109.xml><?xml version="1.0" encoding="utf-8"?>
<formControlPr xmlns="http://schemas.microsoft.com/office/spreadsheetml/2009/9/main" objectType="CheckBox" fmlaLink="$N$18"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fmlaLink="$N$26" lockText="1" noThreeD="1"/>
</file>

<file path=xl/ctrlProps/ctrlProp111.xml><?xml version="1.0" encoding="utf-8"?>
<formControlPr xmlns="http://schemas.microsoft.com/office/spreadsheetml/2009/9/main" objectType="CheckBox" fmlaLink="$N$28"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fmlaLink="$N$81"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fmlaLink="$O$81"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fmlaLink="$P$81"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fmlaLink="$Q$81" lockText="1" noThreeD="1"/>
</file>

<file path=xl/ctrlProps/ctrlProp12.xml><?xml version="1.0" encoding="utf-8"?>
<formControlPr xmlns="http://schemas.microsoft.com/office/spreadsheetml/2009/9/main" objectType="CheckBox" fmlaLink="$R$44"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fmlaLink="$R$81"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fmlaLink="$S$81"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fmlaLink="$T$81"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fmlaLink="$N$82"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fmlaLink="$O$82"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fmlaLink="$P$82"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checked="Checked" fmlaLink="$Q$82"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fmlaLink="$R$82"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fmlaLink="$S$82"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fmlaLink="$T$82" lockText="1" noThreeD="1"/>
</file>

<file path=xl/ctrlProps/ctrlProp14.xml><?xml version="1.0" encoding="utf-8"?>
<formControlPr xmlns="http://schemas.microsoft.com/office/spreadsheetml/2009/9/main" objectType="CheckBox" fmlaLink="$S$44"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fmlaLink="$N$83"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fmlaLink="$O$83"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fmlaLink="$P$83"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checked="Checked" fmlaLink="$Q$83"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checked="Checked" fmlaLink="$R$83"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fmlaLink="$S$83"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fmlaLink="$T$83"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fmlaLink="$N$84"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fmlaLink="$O$84"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fmlaLink="$P$84" lockText="1" noThreeD="1"/>
</file>

<file path=xl/ctrlProps/ctrlProp16.xml><?xml version="1.0" encoding="utf-8"?>
<formControlPr xmlns="http://schemas.microsoft.com/office/spreadsheetml/2009/9/main" objectType="CheckBox" fmlaLink="$N$45"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fmlaLink="$Q$84"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fmlaLink="$R$84"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fmlaLink="$S$84"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fmlaLink="$T$84" lockText="1" noThreeD="1"/>
</file>

<file path=xl/ctrlProps/ctrlProp168.xml><?xml version="1.0" encoding="utf-8"?>
<formControlPr xmlns="http://schemas.microsoft.com/office/spreadsheetml/2009/9/main" objectType="CheckBox" fmlaLink="$N$34" lockText="1" noThreeD="1"/>
</file>

<file path=xl/ctrlProps/ctrlProp169.xml><?xml version="1.0" encoding="utf-8"?>
<formControlPr xmlns="http://schemas.microsoft.com/office/spreadsheetml/2009/9/main" objectType="CheckBox" checked="Checked" fmlaLink="$N$35"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N$47" lockText="1" noThreeD="1"/>
</file>

<file path=xl/ctrlProps/ctrlProp171.xml><?xml version="1.0" encoding="utf-8"?>
<formControlPr xmlns="http://schemas.microsoft.com/office/spreadsheetml/2009/9/main" objectType="CheckBox" fmlaLink="$O$47" lockText="1" noThreeD="1"/>
</file>

<file path=xl/ctrlProps/ctrlProp172.xml><?xml version="1.0" encoding="utf-8"?>
<formControlPr xmlns="http://schemas.microsoft.com/office/spreadsheetml/2009/9/main" objectType="CheckBox" fmlaLink="$P$47" lockText="1" noThreeD="1"/>
</file>

<file path=xl/ctrlProps/ctrlProp173.xml><?xml version="1.0" encoding="utf-8"?>
<formControlPr xmlns="http://schemas.microsoft.com/office/spreadsheetml/2009/9/main" objectType="CheckBox" fmlaLink="$Q$47" lockText="1" noThreeD="1"/>
</file>

<file path=xl/ctrlProps/ctrlProp174.xml><?xml version="1.0" encoding="utf-8"?>
<formControlPr xmlns="http://schemas.microsoft.com/office/spreadsheetml/2009/9/main" objectType="CheckBox" fmlaLink="$R$47" lockText="1" noThreeD="1"/>
</file>

<file path=xl/ctrlProps/ctrlProp175.xml><?xml version="1.0" encoding="utf-8"?>
<formControlPr xmlns="http://schemas.microsoft.com/office/spreadsheetml/2009/9/main" objectType="CheckBox" fmlaLink="$S$47" lockText="1" noThreeD="1"/>
</file>

<file path=xl/ctrlProps/ctrlProp176.xml><?xml version="1.0" encoding="utf-8"?>
<formControlPr xmlns="http://schemas.microsoft.com/office/spreadsheetml/2009/9/main" objectType="CheckBox" fmlaLink="$T$47" lockText="1" noThreeD="1"/>
</file>

<file path=xl/ctrlProps/ctrlProp18.xml><?xml version="1.0" encoding="utf-8"?>
<formControlPr xmlns="http://schemas.microsoft.com/office/spreadsheetml/2009/9/main" objectType="CheckBox" fmlaLink="$O$45"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Company!$J$4" lockText="1" noThreeD="1"/>
</file>

<file path=xl/ctrlProps/ctrlProp20.xml><?xml version="1.0" encoding="utf-8"?>
<formControlPr xmlns="http://schemas.microsoft.com/office/spreadsheetml/2009/9/main" objectType="CheckBox" fmlaLink="$P$45"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Q$4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45"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S$45"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N$46"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O$46"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P$46"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Q$46"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R$46"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S$46"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N$44" lockText="1" noThreeD="1"/>
</file>

<file path=xl/ctrlProps/ctrlProp40.xml><?xml version="1.0" encoding="utf-8"?>
<formControlPr xmlns="http://schemas.microsoft.com/office/spreadsheetml/2009/9/main" objectType="CheckBox" fmlaLink="$T$44"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fmlaLink="$T$45"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T$46"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N$58"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fmlaLink="$O$58"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P$58"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Q$58"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fmlaLink="$R$58"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S$58"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N$59"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O$44" lockText="1" noThreeD="1"/>
</file>

<file path=xl/ctrlProps/ctrlProp60.xml><?xml version="1.0" encoding="utf-8"?>
<formControlPr xmlns="http://schemas.microsoft.com/office/spreadsheetml/2009/9/main" objectType="CheckBox" fmlaLink="$O$59"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P$59"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Q$59"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R$59"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S$59"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N$60"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O$60"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fmlaLink="$P$60"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fmlaLink="$Q$60"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R$60"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P$44" lockText="1" noThreeD="1"/>
</file>

<file path=xl/ctrlProps/ctrlProp80.xml><?xml version="1.0" encoding="utf-8"?>
<formControlPr xmlns="http://schemas.microsoft.com/office/spreadsheetml/2009/9/main" objectType="CheckBox" fmlaLink="$S$60"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fmlaLink="$T$58"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fmlaLink="$T$59"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fmlaLink="$T$60" lockText="1" noThreeD="1"/>
</file>

<file path=xl/ctrlProps/ctrlProp87.xml><?xml version="1.0" encoding="utf-8"?>
<formControlPr xmlns="http://schemas.microsoft.com/office/spreadsheetml/2009/9/main" objectType="CheckBox" fmlaLink="$N$55" lockText="1" noThreeD="1"/>
</file>

<file path=xl/ctrlProps/ctrlProp88.xml><?xml version="1.0" encoding="utf-8"?>
<formControlPr xmlns="http://schemas.microsoft.com/office/spreadsheetml/2009/9/main" objectType="CheckBox" fmlaLink="$O$55" lockText="1" noThreeD="1"/>
</file>

<file path=xl/ctrlProps/ctrlProp89.xml><?xml version="1.0" encoding="utf-8"?>
<formControlPr xmlns="http://schemas.microsoft.com/office/spreadsheetml/2009/9/main" objectType="CheckBox" fmlaLink="$P$55"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Q$55" lockText="1" noThreeD="1"/>
</file>

<file path=xl/ctrlProps/ctrlProp91.xml><?xml version="1.0" encoding="utf-8"?>
<formControlPr xmlns="http://schemas.microsoft.com/office/spreadsheetml/2009/9/main" objectType="CheckBox" fmlaLink="$R$55" lockText="1" noThreeD="1"/>
</file>

<file path=xl/ctrlProps/ctrlProp92.xml><?xml version="1.0" encoding="utf-8"?>
<formControlPr xmlns="http://schemas.microsoft.com/office/spreadsheetml/2009/9/main" objectType="CheckBox" fmlaLink="$S$55" lockText="1" noThreeD="1"/>
</file>

<file path=xl/ctrlProps/ctrlProp93.xml><?xml version="1.0" encoding="utf-8"?>
<formControlPr xmlns="http://schemas.microsoft.com/office/spreadsheetml/2009/9/main" objectType="CheckBox" fmlaLink="$T$55" lockText="1" noThreeD="1"/>
</file>

<file path=xl/ctrlProps/ctrlProp94.xml><?xml version="1.0" encoding="utf-8"?>
<formControlPr xmlns="http://schemas.microsoft.com/office/spreadsheetml/2009/9/main" objectType="CheckBox" fmlaLink="$N$73" lockText="1" noThreeD="1"/>
</file>

<file path=xl/ctrlProps/ctrlProp95.xml><?xml version="1.0" encoding="utf-8"?>
<formControlPr xmlns="http://schemas.microsoft.com/office/spreadsheetml/2009/9/main" objectType="CheckBox" fmlaLink="$O$73" lockText="1" noThreeD="1"/>
</file>

<file path=xl/ctrlProps/ctrlProp96.xml><?xml version="1.0" encoding="utf-8"?>
<formControlPr xmlns="http://schemas.microsoft.com/office/spreadsheetml/2009/9/main" objectType="CheckBox" fmlaLink="$P$73" lockText="1" noThreeD="1"/>
</file>

<file path=xl/ctrlProps/ctrlProp97.xml><?xml version="1.0" encoding="utf-8"?>
<formControlPr xmlns="http://schemas.microsoft.com/office/spreadsheetml/2009/9/main" objectType="CheckBox" fmlaLink="$Q$73" lockText="1" noThreeD="1"/>
</file>

<file path=xl/ctrlProps/ctrlProp98.xml><?xml version="1.0" encoding="utf-8"?>
<formControlPr xmlns="http://schemas.microsoft.com/office/spreadsheetml/2009/9/main" objectType="CheckBox" fmlaLink="$R$73" lockText="1" noThreeD="1"/>
</file>

<file path=xl/ctrlProps/ctrlProp99.xml><?xml version="1.0" encoding="utf-8"?>
<formControlPr xmlns="http://schemas.microsoft.com/office/spreadsheetml/2009/9/main" objectType="CheckBox" fmlaLink="$S$7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289560</xdr:colOff>
          <xdr:row>23</xdr:row>
          <xdr:rowOff>38100</xdr:rowOff>
        </xdr:from>
        <xdr:to>
          <xdr:col>1</xdr:col>
          <xdr:colOff>441960</xdr:colOff>
          <xdr:row>25</xdr:row>
          <xdr:rowOff>114300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45720</xdr:rowOff>
        </xdr:from>
        <xdr:to>
          <xdr:col>1</xdr:col>
          <xdr:colOff>449580</xdr:colOff>
          <xdr:row>27</xdr:row>
          <xdr:rowOff>121920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4</xdr:col>
      <xdr:colOff>390525</xdr:colOff>
      <xdr:row>75</xdr:row>
      <xdr:rowOff>0</xdr:rowOff>
    </xdr:from>
    <xdr:ext cx="184731" cy="264560"/>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87642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182880</xdr:colOff>
          <xdr:row>42</xdr:row>
          <xdr:rowOff>144780</xdr:rowOff>
        </xdr:from>
        <xdr:to>
          <xdr:col>6</xdr:col>
          <xdr:colOff>487680</xdr:colOff>
          <xdr:row>44</xdr:row>
          <xdr:rowOff>22860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42</xdr:row>
          <xdr:rowOff>144780</xdr:rowOff>
        </xdr:from>
        <xdr:to>
          <xdr:col>6</xdr:col>
          <xdr:colOff>487680</xdr:colOff>
          <xdr:row>44</xdr:row>
          <xdr:rowOff>22860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42</xdr:row>
          <xdr:rowOff>144780</xdr:rowOff>
        </xdr:from>
        <xdr:to>
          <xdr:col>7</xdr:col>
          <xdr:colOff>487680</xdr:colOff>
          <xdr:row>44</xdr:row>
          <xdr:rowOff>22860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42</xdr:row>
          <xdr:rowOff>144780</xdr:rowOff>
        </xdr:from>
        <xdr:to>
          <xdr:col>7</xdr:col>
          <xdr:colOff>487680</xdr:colOff>
          <xdr:row>44</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42</xdr:row>
          <xdr:rowOff>144780</xdr:rowOff>
        </xdr:from>
        <xdr:to>
          <xdr:col>8</xdr:col>
          <xdr:colOff>487680</xdr:colOff>
          <xdr:row>44</xdr:row>
          <xdr:rowOff>22860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42</xdr:row>
          <xdr:rowOff>144780</xdr:rowOff>
        </xdr:from>
        <xdr:to>
          <xdr:col>8</xdr:col>
          <xdr:colOff>487680</xdr:colOff>
          <xdr:row>44</xdr:row>
          <xdr:rowOff>22860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42</xdr:row>
          <xdr:rowOff>144780</xdr:rowOff>
        </xdr:from>
        <xdr:to>
          <xdr:col>9</xdr:col>
          <xdr:colOff>487680</xdr:colOff>
          <xdr:row>44</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42</xdr:row>
          <xdr:rowOff>144780</xdr:rowOff>
        </xdr:from>
        <xdr:to>
          <xdr:col>9</xdr:col>
          <xdr:colOff>487680</xdr:colOff>
          <xdr:row>44</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42</xdr:row>
          <xdr:rowOff>144780</xdr:rowOff>
        </xdr:from>
        <xdr:to>
          <xdr:col>10</xdr:col>
          <xdr:colOff>487680</xdr:colOff>
          <xdr:row>44</xdr:row>
          <xdr:rowOff>22860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42</xdr:row>
          <xdr:rowOff>144780</xdr:rowOff>
        </xdr:from>
        <xdr:to>
          <xdr:col>10</xdr:col>
          <xdr:colOff>487680</xdr:colOff>
          <xdr:row>44</xdr:row>
          <xdr:rowOff>22860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42</xdr:row>
          <xdr:rowOff>144780</xdr:rowOff>
        </xdr:from>
        <xdr:to>
          <xdr:col>11</xdr:col>
          <xdr:colOff>487680</xdr:colOff>
          <xdr:row>44</xdr:row>
          <xdr:rowOff>22860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42</xdr:row>
          <xdr:rowOff>144780</xdr:rowOff>
        </xdr:from>
        <xdr:to>
          <xdr:col>11</xdr:col>
          <xdr:colOff>487680</xdr:colOff>
          <xdr:row>44</xdr:row>
          <xdr:rowOff>22860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43</xdr:row>
          <xdr:rowOff>144780</xdr:rowOff>
        </xdr:from>
        <xdr:to>
          <xdr:col>6</xdr:col>
          <xdr:colOff>487680</xdr:colOff>
          <xdr:row>45</xdr:row>
          <xdr:rowOff>22860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43</xdr:row>
          <xdr:rowOff>144780</xdr:rowOff>
        </xdr:from>
        <xdr:to>
          <xdr:col>6</xdr:col>
          <xdr:colOff>487680</xdr:colOff>
          <xdr:row>45</xdr:row>
          <xdr:rowOff>22860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43</xdr:row>
          <xdr:rowOff>144780</xdr:rowOff>
        </xdr:from>
        <xdr:to>
          <xdr:col>7</xdr:col>
          <xdr:colOff>487680</xdr:colOff>
          <xdr:row>45</xdr:row>
          <xdr:rowOff>22860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43</xdr:row>
          <xdr:rowOff>144780</xdr:rowOff>
        </xdr:from>
        <xdr:to>
          <xdr:col>7</xdr:col>
          <xdr:colOff>487680</xdr:colOff>
          <xdr:row>45</xdr:row>
          <xdr:rowOff>22860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43</xdr:row>
          <xdr:rowOff>144780</xdr:rowOff>
        </xdr:from>
        <xdr:to>
          <xdr:col>8</xdr:col>
          <xdr:colOff>487680</xdr:colOff>
          <xdr:row>45</xdr:row>
          <xdr:rowOff>22860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43</xdr:row>
          <xdr:rowOff>144780</xdr:rowOff>
        </xdr:from>
        <xdr:to>
          <xdr:col>8</xdr:col>
          <xdr:colOff>487680</xdr:colOff>
          <xdr:row>45</xdr:row>
          <xdr:rowOff>22860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43</xdr:row>
          <xdr:rowOff>144780</xdr:rowOff>
        </xdr:from>
        <xdr:to>
          <xdr:col>9</xdr:col>
          <xdr:colOff>487680</xdr:colOff>
          <xdr:row>45</xdr:row>
          <xdr:rowOff>22860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43</xdr:row>
          <xdr:rowOff>144780</xdr:rowOff>
        </xdr:from>
        <xdr:to>
          <xdr:col>9</xdr:col>
          <xdr:colOff>487680</xdr:colOff>
          <xdr:row>45</xdr:row>
          <xdr:rowOff>22860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43</xdr:row>
          <xdr:rowOff>144780</xdr:rowOff>
        </xdr:from>
        <xdr:to>
          <xdr:col>10</xdr:col>
          <xdr:colOff>487680</xdr:colOff>
          <xdr:row>45</xdr:row>
          <xdr:rowOff>22860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43</xdr:row>
          <xdr:rowOff>144780</xdr:rowOff>
        </xdr:from>
        <xdr:to>
          <xdr:col>10</xdr:col>
          <xdr:colOff>487680</xdr:colOff>
          <xdr:row>45</xdr:row>
          <xdr:rowOff>22860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43</xdr:row>
          <xdr:rowOff>144780</xdr:rowOff>
        </xdr:from>
        <xdr:to>
          <xdr:col>11</xdr:col>
          <xdr:colOff>487680</xdr:colOff>
          <xdr:row>45</xdr:row>
          <xdr:rowOff>22860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43</xdr:row>
          <xdr:rowOff>144780</xdr:rowOff>
        </xdr:from>
        <xdr:to>
          <xdr:col>11</xdr:col>
          <xdr:colOff>487680</xdr:colOff>
          <xdr:row>45</xdr:row>
          <xdr:rowOff>22860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44</xdr:row>
          <xdr:rowOff>144780</xdr:rowOff>
        </xdr:from>
        <xdr:to>
          <xdr:col>6</xdr:col>
          <xdr:colOff>487680</xdr:colOff>
          <xdr:row>46</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44</xdr:row>
          <xdr:rowOff>144780</xdr:rowOff>
        </xdr:from>
        <xdr:to>
          <xdr:col>6</xdr:col>
          <xdr:colOff>487680</xdr:colOff>
          <xdr:row>46</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44</xdr:row>
          <xdr:rowOff>144780</xdr:rowOff>
        </xdr:from>
        <xdr:to>
          <xdr:col>7</xdr:col>
          <xdr:colOff>487680</xdr:colOff>
          <xdr:row>46</xdr:row>
          <xdr:rowOff>38100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44</xdr:row>
          <xdr:rowOff>144780</xdr:rowOff>
        </xdr:from>
        <xdr:to>
          <xdr:col>7</xdr:col>
          <xdr:colOff>487680</xdr:colOff>
          <xdr:row>46</xdr:row>
          <xdr:rowOff>38100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44</xdr:row>
          <xdr:rowOff>144780</xdr:rowOff>
        </xdr:from>
        <xdr:to>
          <xdr:col>8</xdr:col>
          <xdr:colOff>487680</xdr:colOff>
          <xdr:row>46</xdr:row>
          <xdr:rowOff>38100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44</xdr:row>
          <xdr:rowOff>144780</xdr:rowOff>
        </xdr:from>
        <xdr:to>
          <xdr:col>8</xdr:col>
          <xdr:colOff>487680</xdr:colOff>
          <xdr:row>46</xdr:row>
          <xdr:rowOff>38100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44</xdr:row>
          <xdr:rowOff>144780</xdr:rowOff>
        </xdr:from>
        <xdr:to>
          <xdr:col>9</xdr:col>
          <xdr:colOff>487680</xdr:colOff>
          <xdr:row>46</xdr:row>
          <xdr:rowOff>38100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44</xdr:row>
          <xdr:rowOff>144780</xdr:rowOff>
        </xdr:from>
        <xdr:to>
          <xdr:col>9</xdr:col>
          <xdr:colOff>487680</xdr:colOff>
          <xdr:row>46</xdr:row>
          <xdr:rowOff>38100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44</xdr:row>
          <xdr:rowOff>144780</xdr:rowOff>
        </xdr:from>
        <xdr:to>
          <xdr:col>10</xdr:col>
          <xdr:colOff>487680</xdr:colOff>
          <xdr:row>46</xdr:row>
          <xdr:rowOff>38100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44</xdr:row>
          <xdr:rowOff>144780</xdr:rowOff>
        </xdr:from>
        <xdr:to>
          <xdr:col>10</xdr:col>
          <xdr:colOff>487680</xdr:colOff>
          <xdr:row>46</xdr:row>
          <xdr:rowOff>38100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44</xdr:row>
          <xdr:rowOff>144780</xdr:rowOff>
        </xdr:from>
        <xdr:to>
          <xdr:col>11</xdr:col>
          <xdr:colOff>487680</xdr:colOff>
          <xdr:row>46</xdr:row>
          <xdr:rowOff>38100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44</xdr:row>
          <xdr:rowOff>144780</xdr:rowOff>
        </xdr:from>
        <xdr:to>
          <xdr:col>11</xdr:col>
          <xdr:colOff>487680</xdr:colOff>
          <xdr:row>46</xdr:row>
          <xdr:rowOff>38100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42</xdr:row>
          <xdr:rowOff>144780</xdr:rowOff>
        </xdr:from>
        <xdr:to>
          <xdr:col>12</xdr:col>
          <xdr:colOff>487680</xdr:colOff>
          <xdr:row>44</xdr:row>
          <xdr:rowOff>22860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42</xdr:row>
          <xdr:rowOff>144780</xdr:rowOff>
        </xdr:from>
        <xdr:to>
          <xdr:col>12</xdr:col>
          <xdr:colOff>487680</xdr:colOff>
          <xdr:row>44</xdr:row>
          <xdr:rowOff>22860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43</xdr:row>
          <xdr:rowOff>144780</xdr:rowOff>
        </xdr:from>
        <xdr:to>
          <xdr:col>12</xdr:col>
          <xdr:colOff>487680</xdr:colOff>
          <xdr:row>45</xdr:row>
          <xdr:rowOff>22860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43</xdr:row>
          <xdr:rowOff>144780</xdr:rowOff>
        </xdr:from>
        <xdr:to>
          <xdr:col>12</xdr:col>
          <xdr:colOff>487680</xdr:colOff>
          <xdr:row>45</xdr:row>
          <xdr:rowOff>22860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44</xdr:row>
          <xdr:rowOff>144780</xdr:rowOff>
        </xdr:from>
        <xdr:to>
          <xdr:col>12</xdr:col>
          <xdr:colOff>487680</xdr:colOff>
          <xdr:row>46</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44</xdr:row>
          <xdr:rowOff>144780</xdr:rowOff>
        </xdr:from>
        <xdr:to>
          <xdr:col>12</xdr:col>
          <xdr:colOff>487680</xdr:colOff>
          <xdr:row>46</xdr:row>
          <xdr:rowOff>38100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56</xdr:row>
          <xdr:rowOff>144780</xdr:rowOff>
        </xdr:from>
        <xdr:to>
          <xdr:col>6</xdr:col>
          <xdr:colOff>487680</xdr:colOff>
          <xdr:row>58</xdr:row>
          <xdr:rowOff>38100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56</xdr:row>
          <xdr:rowOff>144780</xdr:rowOff>
        </xdr:from>
        <xdr:to>
          <xdr:col>6</xdr:col>
          <xdr:colOff>487680</xdr:colOff>
          <xdr:row>58</xdr:row>
          <xdr:rowOff>38100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56</xdr:row>
          <xdr:rowOff>144780</xdr:rowOff>
        </xdr:from>
        <xdr:to>
          <xdr:col>7</xdr:col>
          <xdr:colOff>487680</xdr:colOff>
          <xdr:row>58</xdr:row>
          <xdr:rowOff>38100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56</xdr:row>
          <xdr:rowOff>144780</xdr:rowOff>
        </xdr:from>
        <xdr:to>
          <xdr:col>7</xdr:col>
          <xdr:colOff>487680</xdr:colOff>
          <xdr:row>58</xdr:row>
          <xdr:rowOff>38100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56</xdr:row>
          <xdr:rowOff>144780</xdr:rowOff>
        </xdr:from>
        <xdr:to>
          <xdr:col>8</xdr:col>
          <xdr:colOff>487680</xdr:colOff>
          <xdr:row>58</xdr:row>
          <xdr:rowOff>38100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56</xdr:row>
          <xdr:rowOff>144780</xdr:rowOff>
        </xdr:from>
        <xdr:to>
          <xdr:col>8</xdr:col>
          <xdr:colOff>487680</xdr:colOff>
          <xdr:row>58</xdr:row>
          <xdr:rowOff>38100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56</xdr:row>
          <xdr:rowOff>144780</xdr:rowOff>
        </xdr:from>
        <xdr:to>
          <xdr:col>9</xdr:col>
          <xdr:colOff>487680</xdr:colOff>
          <xdr:row>58</xdr:row>
          <xdr:rowOff>38100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56</xdr:row>
          <xdr:rowOff>144780</xdr:rowOff>
        </xdr:from>
        <xdr:to>
          <xdr:col>9</xdr:col>
          <xdr:colOff>487680</xdr:colOff>
          <xdr:row>58</xdr:row>
          <xdr:rowOff>38100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56</xdr:row>
          <xdr:rowOff>144780</xdr:rowOff>
        </xdr:from>
        <xdr:to>
          <xdr:col>10</xdr:col>
          <xdr:colOff>487680</xdr:colOff>
          <xdr:row>58</xdr:row>
          <xdr:rowOff>38100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56</xdr:row>
          <xdr:rowOff>144780</xdr:rowOff>
        </xdr:from>
        <xdr:to>
          <xdr:col>10</xdr:col>
          <xdr:colOff>487680</xdr:colOff>
          <xdr:row>58</xdr:row>
          <xdr:rowOff>38100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56</xdr:row>
          <xdr:rowOff>144780</xdr:rowOff>
        </xdr:from>
        <xdr:to>
          <xdr:col>11</xdr:col>
          <xdr:colOff>487680</xdr:colOff>
          <xdr:row>58</xdr:row>
          <xdr:rowOff>38100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56</xdr:row>
          <xdr:rowOff>144780</xdr:rowOff>
        </xdr:from>
        <xdr:to>
          <xdr:col>11</xdr:col>
          <xdr:colOff>487680</xdr:colOff>
          <xdr:row>58</xdr:row>
          <xdr:rowOff>38100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57</xdr:row>
          <xdr:rowOff>144780</xdr:rowOff>
        </xdr:from>
        <xdr:to>
          <xdr:col>6</xdr:col>
          <xdr:colOff>487680</xdr:colOff>
          <xdr:row>59</xdr:row>
          <xdr:rowOff>38100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57</xdr:row>
          <xdr:rowOff>144780</xdr:rowOff>
        </xdr:from>
        <xdr:to>
          <xdr:col>6</xdr:col>
          <xdr:colOff>487680</xdr:colOff>
          <xdr:row>59</xdr:row>
          <xdr:rowOff>38100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57</xdr:row>
          <xdr:rowOff>144780</xdr:rowOff>
        </xdr:from>
        <xdr:to>
          <xdr:col>7</xdr:col>
          <xdr:colOff>487680</xdr:colOff>
          <xdr:row>59</xdr:row>
          <xdr:rowOff>38100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57</xdr:row>
          <xdr:rowOff>144780</xdr:rowOff>
        </xdr:from>
        <xdr:to>
          <xdr:col>7</xdr:col>
          <xdr:colOff>487680</xdr:colOff>
          <xdr:row>59</xdr:row>
          <xdr:rowOff>38100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57</xdr:row>
          <xdr:rowOff>144780</xdr:rowOff>
        </xdr:from>
        <xdr:to>
          <xdr:col>8</xdr:col>
          <xdr:colOff>487680</xdr:colOff>
          <xdr:row>59</xdr:row>
          <xdr:rowOff>38100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57</xdr:row>
          <xdr:rowOff>144780</xdr:rowOff>
        </xdr:from>
        <xdr:to>
          <xdr:col>8</xdr:col>
          <xdr:colOff>487680</xdr:colOff>
          <xdr:row>59</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57</xdr:row>
          <xdr:rowOff>144780</xdr:rowOff>
        </xdr:from>
        <xdr:to>
          <xdr:col>9</xdr:col>
          <xdr:colOff>487680</xdr:colOff>
          <xdr:row>59</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57</xdr:row>
          <xdr:rowOff>144780</xdr:rowOff>
        </xdr:from>
        <xdr:to>
          <xdr:col>9</xdr:col>
          <xdr:colOff>487680</xdr:colOff>
          <xdr:row>59</xdr:row>
          <xdr:rowOff>38100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57</xdr:row>
          <xdr:rowOff>144780</xdr:rowOff>
        </xdr:from>
        <xdr:to>
          <xdr:col>10</xdr:col>
          <xdr:colOff>487680</xdr:colOff>
          <xdr:row>59</xdr:row>
          <xdr:rowOff>38100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57</xdr:row>
          <xdr:rowOff>144780</xdr:rowOff>
        </xdr:from>
        <xdr:to>
          <xdr:col>10</xdr:col>
          <xdr:colOff>487680</xdr:colOff>
          <xdr:row>59</xdr:row>
          <xdr:rowOff>38100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57</xdr:row>
          <xdr:rowOff>144780</xdr:rowOff>
        </xdr:from>
        <xdr:to>
          <xdr:col>11</xdr:col>
          <xdr:colOff>487680</xdr:colOff>
          <xdr:row>59</xdr:row>
          <xdr:rowOff>38100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57</xdr:row>
          <xdr:rowOff>144780</xdr:rowOff>
        </xdr:from>
        <xdr:to>
          <xdr:col>11</xdr:col>
          <xdr:colOff>487680</xdr:colOff>
          <xdr:row>59</xdr:row>
          <xdr:rowOff>38100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58</xdr:row>
          <xdr:rowOff>144780</xdr:rowOff>
        </xdr:from>
        <xdr:to>
          <xdr:col>6</xdr:col>
          <xdr:colOff>487680</xdr:colOff>
          <xdr:row>60</xdr:row>
          <xdr:rowOff>38100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58</xdr:row>
          <xdr:rowOff>144780</xdr:rowOff>
        </xdr:from>
        <xdr:to>
          <xdr:col>6</xdr:col>
          <xdr:colOff>487680</xdr:colOff>
          <xdr:row>60</xdr:row>
          <xdr:rowOff>38100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58</xdr:row>
          <xdr:rowOff>144780</xdr:rowOff>
        </xdr:from>
        <xdr:to>
          <xdr:col>7</xdr:col>
          <xdr:colOff>487680</xdr:colOff>
          <xdr:row>60</xdr:row>
          <xdr:rowOff>38100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58</xdr:row>
          <xdr:rowOff>144780</xdr:rowOff>
        </xdr:from>
        <xdr:to>
          <xdr:col>7</xdr:col>
          <xdr:colOff>487680</xdr:colOff>
          <xdr:row>60</xdr:row>
          <xdr:rowOff>38100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58</xdr:row>
          <xdr:rowOff>144780</xdr:rowOff>
        </xdr:from>
        <xdr:to>
          <xdr:col>8</xdr:col>
          <xdr:colOff>487680</xdr:colOff>
          <xdr:row>60</xdr:row>
          <xdr:rowOff>38100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58</xdr:row>
          <xdr:rowOff>144780</xdr:rowOff>
        </xdr:from>
        <xdr:to>
          <xdr:col>8</xdr:col>
          <xdr:colOff>487680</xdr:colOff>
          <xdr:row>60</xdr:row>
          <xdr:rowOff>38100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58</xdr:row>
          <xdr:rowOff>144780</xdr:rowOff>
        </xdr:from>
        <xdr:to>
          <xdr:col>9</xdr:col>
          <xdr:colOff>487680</xdr:colOff>
          <xdr:row>60</xdr:row>
          <xdr:rowOff>38100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58</xdr:row>
          <xdr:rowOff>144780</xdr:rowOff>
        </xdr:from>
        <xdr:to>
          <xdr:col>9</xdr:col>
          <xdr:colOff>487680</xdr:colOff>
          <xdr:row>60</xdr:row>
          <xdr:rowOff>38100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58</xdr:row>
          <xdr:rowOff>144780</xdr:rowOff>
        </xdr:from>
        <xdr:to>
          <xdr:col>10</xdr:col>
          <xdr:colOff>487680</xdr:colOff>
          <xdr:row>60</xdr:row>
          <xdr:rowOff>38100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58</xdr:row>
          <xdr:rowOff>144780</xdr:rowOff>
        </xdr:from>
        <xdr:to>
          <xdr:col>10</xdr:col>
          <xdr:colOff>487680</xdr:colOff>
          <xdr:row>60</xdr:row>
          <xdr:rowOff>38100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58</xdr:row>
          <xdr:rowOff>144780</xdr:rowOff>
        </xdr:from>
        <xdr:to>
          <xdr:col>11</xdr:col>
          <xdr:colOff>487680</xdr:colOff>
          <xdr:row>60</xdr:row>
          <xdr:rowOff>38100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58</xdr:row>
          <xdr:rowOff>144780</xdr:rowOff>
        </xdr:from>
        <xdr:to>
          <xdr:col>11</xdr:col>
          <xdr:colOff>487680</xdr:colOff>
          <xdr:row>60</xdr:row>
          <xdr:rowOff>38100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56</xdr:row>
          <xdr:rowOff>144780</xdr:rowOff>
        </xdr:from>
        <xdr:to>
          <xdr:col>12</xdr:col>
          <xdr:colOff>487680</xdr:colOff>
          <xdr:row>58</xdr:row>
          <xdr:rowOff>38100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56</xdr:row>
          <xdr:rowOff>144780</xdr:rowOff>
        </xdr:from>
        <xdr:to>
          <xdr:col>12</xdr:col>
          <xdr:colOff>487680</xdr:colOff>
          <xdr:row>58</xdr:row>
          <xdr:rowOff>38100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57</xdr:row>
          <xdr:rowOff>144780</xdr:rowOff>
        </xdr:from>
        <xdr:to>
          <xdr:col>12</xdr:col>
          <xdr:colOff>487680</xdr:colOff>
          <xdr:row>59</xdr:row>
          <xdr:rowOff>38100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57</xdr:row>
          <xdr:rowOff>144780</xdr:rowOff>
        </xdr:from>
        <xdr:to>
          <xdr:col>12</xdr:col>
          <xdr:colOff>487680</xdr:colOff>
          <xdr:row>59</xdr:row>
          <xdr:rowOff>38100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58</xdr:row>
          <xdr:rowOff>144780</xdr:rowOff>
        </xdr:from>
        <xdr:to>
          <xdr:col>12</xdr:col>
          <xdr:colOff>487680</xdr:colOff>
          <xdr:row>60</xdr:row>
          <xdr:rowOff>38100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58</xdr:row>
          <xdr:rowOff>144780</xdr:rowOff>
        </xdr:from>
        <xdr:to>
          <xdr:col>12</xdr:col>
          <xdr:colOff>487680</xdr:colOff>
          <xdr:row>60</xdr:row>
          <xdr:rowOff>38100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53</xdr:row>
          <xdr:rowOff>251460</xdr:rowOff>
        </xdr:from>
        <xdr:to>
          <xdr:col>6</xdr:col>
          <xdr:colOff>495300</xdr:colOff>
          <xdr:row>55</xdr:row>
          <xdr:rowOff>22860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53</xdr:row>
          <xdr:rowOff>251460</xdr:rowOff>
        </xdr:from>
        <xdr:to>
          <xdr:col>7</xdr:col>
          <xdr:colOff>502920</xdr:colOff>
          <xdr:row>55</xdr:row>
          <xdr:rowOff>22860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53</xdr:row>
          <xdr:rowOff>236220</xdr:rowOff>
        </xdr:from>
        <xdr:to>
          <xdr:col>8</xdr:col>
          <xdr:colOff>480060</xdr:colOff>
          <xdr:row>55</xdr:row>
          <xdr:rowOff>7620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175260</xdr:colOff>
          <xdr:row>53</xdr:row>
          <xdr:rowOff>220980</xdr:rowOff>
        </xdr:from>
        <xdr:to>
          <xdr:col>9</xdr:col>
          <xdr:colOff>441960</xdr:colOff>
          <xdr:row>55</xdr:row>
          <xdr:rowOff>38100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236220</xdr:colOff>
          <xdr:row>53</xdr:row>
          <xdr:rowOff>236220</xdr:rowOff>
        </xdr:from>
        <xdr:to>
          <xdr:col>10</xdr:col>
          <xdr:colOff>541020</xdr:colOff>
          <xdr:row>55</xdr:row>
          <xdr:rowOff>7620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175260</xdr:colOff>
          <xdr:row>53</xdr:row>
          <xdr:rowOff>259080</xdr:rowOff>
        </xdr:from>
        <xdr:to>
          <xdr:col>11</xdr:col>
          <xdr:colOff>480060</xdr:colOff>
          <xdr:row>55</xdr:row>
          <xdr:rowOff>30480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53</xdr:row>
          <xdr:rowOff>251460</xdr:rowOff>
        </xdr:from>
        <xdr:to>
          <xdr:col>12</xdr:col>
          <xdr:colOff>487680</xdr:colOff>
          <xdr:row>55</xdr:row>
          <xdr:rowOff>22860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71</xdr:row>
          <xdr:rowOff>121920</xdr:rowOff>
        </xdr:from>
        <xdr:to>
          <xdr:col>6</xdr:col>
          <xdr:colOff>495300</xdr:colOff>
          <xdr:row>73</xdr:row>
          <xdr:rowOff>22860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71</xdr:row>
          <xdr:rowOff>137160</xdr:rowOff>
        </xdr:from>
        <xdr:to>
          <xdr:col>7</xdr:col>
          <xdr:colOff>480060</xdr:colOff>
          <xdr:row>73</xdr:row>
          <xdr:rowOff>30480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71</xdr:row>
          <xdr:rowOff>137160</xdr:rowOff>
        </xdr:from>
        <xdr:to>
          <xdr:col>8</xdr:col>
          <xdr:colOff>495300</xdr:colOff>
          <xdr:row>73</xdr:row>
          <xdr:rowOff>30480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71</xdr:row>
          <xdr:rowOff>137160</xdr:rowOff>
        </xdr:from>
        <xdr:to>
          <xdr:col>9</xdr:col>
          <xdr:colOff>487680</xdr:colOff>
          <xdr:row>73</xdr:row>
          <xdr:rowOff>30480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71</xdr:row>
          <xdr:rowOff>137160</xdr:rowOff>
        </xdr:from>
        <xdr:to>
          <xdr:col>10</xdr:col>
          <xdr:colOff>487680</xdr:colOff>
          <xdr:row>73</xdr:row>
          <xdr:rowOff>30480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71</xdr:row>
          <xdr:rowOff>137160</xdr:rowOff>
        </xdr:from>
        <xdr:to>
          <xdr:col>11</xdr:col>
          <xdr:colOff>487680</xdr:colOff>
          <xdr:row>73</xdr:row>
          <xdr:rowOff>30480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71</xdr:row>
          <xdr:rowOff>137160</xdr:rowOff>
        </xdr:from>
        <xdr:to>
          <xdr:col>12</xdr:col>
          <xdr:colOff>487680</xdr:colOff>
          <xdr:row>73</xdr:row>
          <xdr:rowOff>30480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220980</xdr:colOff>
          <xdr:row>20</xdr:row>
          <xdr:rowOff>121920</xdr:rowOff>
        </xdr:from>
        <xdr:to>
          <xdr:col>4</xdr:col>
          <xdr:colOff>68580</xdr:colOff>
          <xdr:row>22</xdr:row>
          <xdr:rowOff>22860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45720</xdr:rowOff>
        </xdr:from>
        <xdr:to>
          <xdr:col>4</xdr:col>
          <xdr:colOff>83820</xdr:colOff>
          <xdr:row>10</xdr:row>
          <xdr:rowOff>22860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7620</xdr:rowOff>
        </xdr:from>
        <xdr:to>
          <xdr:col>4</xdr:col>
          <xdr:colOff>83820</xdr:colOff>
          <xdr:row>12</xdr:row>
          <xdr:rowOff>38100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7620</xdr:rowOff>
        </xdr:from>
        <xdr:to>
          <xdr:col>4</xdr:col>
          <xdr:colOff>83820</xdr:colOff>
          <xdr:row>13</xdr:row>
          <xdr:rowOff>38100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7620</xdr:rowOff>
        </xdr:from>
        <xdr:to>
          <xdr:col>4</xdr:col>
          <xdr:colOff>83820</xdr:colOff>
          <xdr:row>14</xdr:row>
          <xdr:rowOff>38100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7620</xdr:rowOff>
        </xdr:from>
        <xdr:to>
          <xdr:col>4</xdr:col>
          <xdr:colOff>83820</xdr:colOff>
          <xdr:row>15</xdr:row>
          <xdr:rowOff>38100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7620</xdr:rowOff>
        </xdr:from>
        <xdr:to>
          <xdr:col>4</xdr:col>
          <xdr:colOff>83820</xdr:colOff>
          <xdr:row>16</xdr:row>
          <xdr:rowOff>38100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7620</xdr:rowOff>
        </xdr:from>
        <xdr:to>
          <xdr:col>4</xdr:col>
          <xdr:colOff>83820</xdr:colOff>
          <xdr:row>17</xdr:row>
          <xdr:rowOff>45720</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7620</xdr:rowOff>
        </xdr:from>
        <xdr:to>
          <xdr:col>4</xdr:col>
          <xdr:colOff>83820</xdr:colOff>
          <xdr:row>18</xdr:row>
          <xdr:rowOff>38100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7620</xdr:rowOff>
        </xdr:from>
        <xdr:to>
          <xdr:col>4</xdr:col>
          <xdr:colOff>83820</xdr:colOff>
          <xdr:row>26</xdr:row>
          <xdr:rowOff>7620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7620</xdr:rowOff>
        </xdr:from>
        <xdr:to>
          <xdr:col>4</xdr:col>
          <xdr:colOff>83820</xdr:colOff>
          <xdr:row>28</xdr:row>
          <xdr:rowOff>38100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79</xdr:row>
          <xdr:rowOff>144780</xdr:rowOff>
        </xdr:from>
        <xdr:to>
          <xdr:col>6</xdr:col>
          <xdr:colOff>487680</xdr:colOff>
          <xdr:row>81</xdr:row>
          <xdr:rowOff>38100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79</xdr:row>
          <xdr:rowOff>144780</xdr:rowOff>
        </xdr:from>
        <xdr:to>
          <xdr:col>6</xdr:col>
          <xdr:colOff>487680</xdr:colOff>
          <xdr:row>81</xdr:row>
          <xdr:rowOff>38100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79</xdr:row>
          <xdr:rowOff>144780</xdr:rowOff>
        </xdr:from>
        <xdr:to>
          <xdr:col>7</xdr:col>
          <xdr:colOff>487680</xdr:colOff>
          <xdr:row>81</xdr:row>
          <xdr:rowOff>38100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79</xdr:row>
          <xdr:rowOff>144780</xdr:rowOff>
        </xdr:from>
        <xdr:to>
          <xdr:col>7</xdr:col>
          <xdr:colOff>487680</xdr:colOff>
          <xdr:row>81</xdr:row>
          <xdr:rowOff>38100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79</xdr:row>
          <xdr:rowOff>144780</xdr:rowOff>
        </xdr:from>
        <xdr:to>
          <xdr:col>8</xdr:col>
          <xdr:colOff>487680</xdr:colOff>
          <xdr:row>81</xdr:row>
          <xdr:rowOff>38100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79</xdr:row>
          <xdr:rowOff>144780</xdr:rowOff>
        </xdr:from>
        <xdr:to>
          <xdr:col>8</xdr:col>
          <xdr:colOff>487680</xdr:colOff>
          <xdr:row>81</xdr:row>
          <xdr:rowOff>38100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79</xdr:row>
          <xdr:rowOff>144780</xdr:rowOff>
        </xdr:from>
        <xdr:to>
          <xdr:col>9</xdr:col>
          <xdr:colOff>487680</xdr:colOff>
          <xdr:row>81</xdr:row>
          <xdr:rowOff>38100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79</xdr:row>
          <xdr:rowOff>144780</xdr:rowOff>
        </xdr:from>
        <xdr:to>
          <xdr:col>9</xdr:col>
          <xdr:colOff>487680</xdr:colOff>
          <xdr:row>81</xdr:row>
          <xdr:rowOff>38100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79</xdr:row>
          <xdr:rowOff>144780</xdr:rowOff>
        </xdr:from>
        <xdr:to>
          <xdr:col>10</xdr:col>
          <xdr:colOff>487680</xdr:colOff>
          <xdr:row>81</xdr:row>
          <xdr:rowOff>38100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79</xdr:row>
          <xdr:rowOff>144780</xdr:rowOff>
        </xdr:from>
        <xdr:to>
          <xdr:col>10</xdr:col>
          <xdr:colOff>487680</xdr:colOff>
          <xdr:row>81</xdr:row>
          <xdr:rowOff>38100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79</xdr:row>
          <xdr:rowOff>144780</xdr:rowOff>
        </xdr:from>
        <xdr:to>
          <xdr:col>11</xdr:col>
          <xdr:colOff>487680</xdr:colOff>
          <xdr:row>81</xdr:row>
          <xdr:rowOff>38100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79</xdr:row>
          <xdr:rowOff>144780</xdr:rowOff>
        </xdr:from>
        <xdr:to>
          <xdr:col>11</xdr:col>
          <xdr:colOff>487680</xdr:colOff>
          <xdr:row>81</xdr:row>
          <xdr:rowOff>38100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79</xdr:row>
          <xdr:rowOff>144780</xdr:rowOff>
        </xdr:from>
        <xdr:to>
          <xdr:col>12</xdr:col>
          <xdr:colOff>487680</xdr:colOff>
          <xdr:row>81</xdr:row>
          <xdr:rowOff>38100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79</xdr:row>
          <xdr:rowOff>144780</xdr:rowOff>
        </xdr:from>
        <xdr:to>
          <xdr:col>12</xdr:col>
          <xdr:colOff>487680</xdr:colOff>
          <xdr:row>81</xdr:row>
          <xdr:rowOff>38100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80</xdr:row>
          <xdr:rowOff>144780</xdr:rowOff>
        </xdr:from>
        <xdr:to>
          <xdr:col>6</xdr:col>
          <xdr:colOff>487680</xdr:colOff>
          <xdr:row>82</xdr:row>
          <xdr:rowOff>7620</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80</xdr:row>
          <xdr:rowOff>144780</xdr:rowOff>
        </xdr:from>
        <xdr:to>
          <xdr:col>6</xdr:col>
          <xdr:colOff>487680</xdr:colOff>
          <xdr:row>82</xdr:row>
          <xdr:rowOff>7620</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80</xdr:row>
          <xdr:rowOff>144780</xdr:rowOff>
        </xdr:from>
        <xdr:to>
          <xdr:col>7</xdr:col>
          <xdr:colOff>487680</xdr:colOff>
          <xdr:row>82</xdr:row>
          <xdr:rowOff>7620</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80</xdr:row>
          <xdr:rowOff>144780</xdr:rowOff>
        </xdr:from>
        <xdr:to>
          <xdr:col>7</xdr:col>
          <xdr:colOff>487680</xdr:colOff>
          <xdr:row>82</xdr:row>
          <xdr:rowOff>7620</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80</xdr:row>
          <xdr:rowOff>144780</xdr:rowOff>
        </xdr:from>
        <xdr:to>
          <xdr:col>8</xdr:col>
          <xdr:colOff>487680</xdr:colOff>
          <xdr:row>82</xdr:row>
          <xdr:rowOff>7620</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80</xdr:row>
          <xdr:rowOff>144780</xdr:rowOff>
        </xdr:from>
        <xdr:to>
          <xdr:col>8</xdr:col>
          <xdr:colOff>487680</xdr:colOff>
          <xdr:row>82</xdr:row>
          <xdr:rowOff>7620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80</xdr:row>
          <xdr:rowOff>144780</xdr:rowOff>
        </xdr:from>
        <xdr:to>
          <xdr:col>9</xdr:col>
          <xdr:colOff>487680</xdr:colOff>
          <xdr:row>82</xdr:row>
          <xdr:rowOff>7620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80</xdr:row>
          <xdr:rowOff>144780</xdr:rowOff>
        </xdr:from>
        <xdr:to>
          <xdr:col>9</xdr:col>
          <xdr:colOff>487680</xdr:colOff>
          <xdr:row>82</xdr:row>
          <xdr:rowOff>7620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80</xdr:row>
          <xdr:rowOff>144780</xdr:rowOff>
        </xdr:from>
        <xdr:to>
          <xdr:col>10</xdr:col>
          <xdr:colOff>487680</xdr:colOff>
          <xdr:row>82</xdr:row>
          <xdr:rowOff>7620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80</xdr:row>
          <xdr:rowOff>144780</xdr:rowOff>
        </xdr:from>
        <xdr:to>
          <xdr:col>10</xdr:col>
          <xdr:colOff>487680</xdr:colOff>
          <xdr:row>82</xdr:row>
          <xdr:rowOff>7620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80</xdr:row>
          <xdr:rowOff>144780</xdr:rowOff>
        </xdr:from>
        <xdr:to>
          <xdr:col>11</xdr:col>
          <xdr:colOff>487680</xdr:colOff>
          <xdr:row>82</xdr:row>
          <xdr:rowOff>7620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80</xdr:row>
          <xdr:rowOff>144780</xdr:rowOff>
        </xdr:from>
        <xdr:to>
          <xdr:col>11</xdr:col>
          <xdr:colOff>487680</xdr:colOff>
          <xdr:row>82</xdr:row>
          <xdr:rowOff>7620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80</xdr:row>
          <xdr:rowOff>144780</xdr:rowOff>
        </xdr:from>
        <xdr:to>
          <xdr:col>12</xdr:col>
          <xdr:colOff>487680</xdr:colOff>
          <xdr:row>82</xdr:row>
          <xdr:rowOff>7620</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80</xdr:row>
          <xdr:rowOff>144780</xdr:rowOff>
        </xdr:from>
        <xdr:to>
          <xdr:col>12</xdr:col>
          <xdr:colOff>487680</xdr:colOff>
          <xdr:row>82</xdr:row>
          <xdr:rowOff>7620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81</xdr:row>
          <xdr:rowOff>144780</xdr:rowOff>
        </xdr:from>
        <xdr:to>
          <xdr:col>6</xdr:col>
          <xdr:colOff>487680</xdr:colOff>
          <xdr:row>83</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81</xdr:row>
          <xdr:rowOff>144780</xdr:rowOff>
        </xdr:from>
        <xdr:to>
          <xdr:col>6</xdr:col>
          <xdr:colOff>487680</xdr:colOff>
          <xdr:row>83</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81</xdr:row>
          <xdr:rowOff>144780</xdr:rowOff>
        </xdr:from>
        <xdr:to>
          <xdr:col>7</xdr:col>
          <xdr:colOff>487680</xdr:colOff>
          <xdr:row>83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81</xdr:row>
          <xdr:rowOff>144780</xdr:rowOff>
        </xdr:from>
        <xdr:to>
          <xdr:col>7</xdr:col>
          <xdr:colOff>487680</xdr:colOff>
          <xdr:row>83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81</xdr:row>
          <xdr:rowOff>144780</xdr:rowOff>
        </xdr:from>
        <xdr:to>
          <xdr:col>8</xdr:col>
          <xdr:colOff>487680</xdr:colOff>
          <xdr:row>83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81</xdr:row>
          <xdr:rowOff>144780</xdr:rowOff>
        </xdr:from>
        <xdr:to>
          <xdr:col>8</xdr:col>
          <xdr:colOff>487680</xdr:colOff>
          <xdr:row>83</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81</xdr:row>
          <xdr:rowOff>144780</xdr:rowOff>
        </xdr:from>
        <xdr:to>
          <xdr:col>9</xdr:col>
          <xdr:colOff>487680</xdr:colOff>
          <xdr:row>83</xdr:row>
          <xdr:rowOff>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81</xdr:row>
          <xdr:rowOff>144780</xdr:rowOff>
        </xdr:from>
        <xdr:to>
          <xdr:col>9</xdr:col>
          <xdr:colOff>487680</xdr:colOff>
          <xdr:row>83</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81</xdr:row>
          <xdr:rowOff>144780</xdr:rowOff>
        </xdr:from>
        <xdr:to>
          <xdr:col>10</xdr:col>
          <xdr:colOff>487680</xdr:colOff>
          <xdr:row>83</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81</xdr:row>
          <xdr:rowOff>144780</xdr:rowOff>
        </xdr:from>
        <xdr:to>
          <xdr:col>10</xdr:col>
          <xdr:colOff>487680</xdr:colOff>
          <xdr:row>83</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81</xdr:row>
          <xdr:rowOff>144780</xdr:rowOff>
        </xdr:from>
        <xdr:to>
          <xdr:col>11</xdr:col>
          <xdr:colOff>487680</xdr:colOff>
          <xdr:row>83</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81</xdr:row>
          <xdr:rowOff>144780</xdr:rowOff>
        </xdr:from>
        <xdr:to>
          <xdr:col>11</xdr:col>
          <xdr:colOff>487680</xdr:colOff>
          <xdr:row>83</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81</xdr:row>
          <xdr:rowOff>144780</xdr:rowOff>
        </xdr:from>
        <xdr:to>
          <xdr:col>12</xdr:col>
          <xdr:colOff>487680</xdr:colOff>
          <xdr:row>83</xdr:row>
          <xdr:rowOff>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81</xdr:row>
          <xdr:rowOff>144780</xdr:rowOff>
        </xdr:from>
        <xdr:to>
          <xdr:col>12</xdr:col>
          <xdr:colOff>487680</xdr:colOff>
          <xdr:row>83</xdr:row>
          <xdr:rowOff>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82</xdr:row>
          <xdr:rowOff>144780</xdr:rowOff>
        </xdr:from>
        <xdr:to>
          <xdr:col>6</xdr:col>
          <xdr:colOff>487680</xdr:colOff>
          <xdr:row>84</xdr:row>
          <xdr:rowOff>22860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82</xdr:row>
          <xdr:rowOff>144780</xdr:rowOff>
        </xdr:from>
        <xdr:to>
          <xdr:col>6</xdr:col>
          <xdr:colOff>487680</xdr:colOff>
          <xdr:row>84</xdr:row>
          <xdr:rowOff>22860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82</xdr:row>
          <xdr:rowOff>144780</xdr:rowOff>
        </xdr:from>
        <xdr:to>
          <xdr:col>7</xdr:col>
          <xdr:colOff>487680</xdr:colOff>
          <xdr:row>84</xdr:row>
          <xdr:rowOff>22860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82</xdr:row>
          <xdr:rowOff>144780</xdr:rowOff>
        </xdr:from>
        <xdr:to>
          <xdr:col>7</xdr:col>
          <xdr:colOff>487680</xdr:colOff>
          <xdr:row>84</xdr:row>
          <xdr:rowOff>22860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82</xdr:row>
          <xdr:rowOff>144780</xdr:rowOff>
        </xdr:from>
        <xdr:to>
          <xdr:col>8</xdr:col>
          <xdr:colOff>487680</xdr:colOff>
          <xdr:row>84</xdr:row>
          <xdr:rowOff>22860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82</xdr:row>
          <xdr:rowOff>144780</xdr:rowOff>
        </xdr:from>
        <xdr:to>
          <xdr:col>8</xdr:col>
          <xdr:colOff>487680</xdr:colOff>
          <xdr:row>84</xdr:row>
          <xdr:rowOff>22860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82</xdr:row>
          <xdr:rowOff>144780</xdr:rowOff>
        </xdr:from>
        <xdr:to>
          <xdr:col>9</xdr:col>
          <xdr:colOff>487680</xdr:colOff>
          <xdr:row>84</xdr:row>
          <xdr:rowOff>22860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82</xdr:row>
          <xdr:rowOff>144780</xdr:rowOff>
        </xdr:from>
        <xdr:to>
          <xdr:col>9</xdr:col>
          <xdr:colOff>487680</xdr:colOff>
          <xdr:row>84</xdr:row>
          <xdr:rowOff>22860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82</xdr:row>
          <xdr:rowOff>144780</xdr:rowOff>
        </xdr:from>
        <xdr:to>
          <xdr:col>10</xdr:col>
          <xdr:colOff>487680</xdr:colOff>
          <xdr:row>84</xdr:row>
          <xdr:rowOff>22860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82</xdr:row>
          <xdr:rowOff>144780</xdr:rowOff>
        </xdr:from>
        <xdr:to>
          <xdr:col>10</xdr:col>
          <xdr:colOff>487680</xdr:colOff>
          <xdr:row>84</xdr:row>
          <xdr:rowOff>22860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82</xdr:row>
          <xdr:rowOff>144780</xdr:rowOff>
        </xdr:from>
        <xdr:to>
          <xdr:col>11</xdr:col>
          <xdr:colOff>487680</xdr:colOff>
          <xdr:row>84</xdr:row>
          <xdr:rowOff>22860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82</xdr:row>
          <xdr:rowOff>144780</xdr:rowOff>
        </xdr:from>
        <xdr:to>
          <xdr:col>11</xdr:col>
          <xdr:colOff>487680</xdr:colOff>
          <xdr:row>84</xdr:row>
          <xdr:rowOff>22860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82</xdr:row>
          <xdr:rowOff>144780</xdr:rowOff>
        </xdr:from>
        <xdr:to>
          <xdr:col>12</xdr:col>
          <xdr:colOff>487680</xdr:colOff>
          <xdr:row>84</xdr:row>
          <xdr:rowOff>22860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182880</xdr:colOff>
          <xdr:row>82</xdr:row>
          <xdr:rowOff>144780</xdr:rowOff>
        </xdr:from>
        <xdr:to>
          <xdr:col>12</xdr:col>
          <xdr:colOff>487680</xdr:colOff>
          <xdr:row>84</xdr:row>
          <xdr:rowOff>22860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32</xdr:row>
          <xdr:rowOff>121920</xdr:rowOff>
        </xdr:from>
        <xdr:to>
          <xdr:col>4</xdr:col>
          <xdr:colOff>106680</xdr:colOff>
          <xdr:row>34</xdr:row>
          <xdr:rowOff>22860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33</xdr:row>
          <xdr:rowOff>114300</xdr:rowOff>
        </xdr:from>
        <xdr:to>
          <xdr:col>4</xdr:col>
          <xdr:colOff>30480</xdr:colOff>
          <xdr:row>35</xdr:row>
          <xdr:rowOff>60960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45</xdr:row>
          <xdr:rowOff>144780</xdr:rowOff>
        </xdr:from>
        <xdr:to>
          <xdr:col>6</xdr:col>
          <xdr:colOff>487680</xdr:colOff>
          <xdr:row>47</xdr:row>
          <xdr:rowOff>38100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45</xdr:row>
          <xdr:rowOff>76200</xdr:rowOff>
        </xdr:from>
        <xdr:to>
          <xdr:col>7</xdr:col>
          <xdr:colOff>411480</xdr:colOff>
          <xdr:row>47</xdr:row>
          <xdr:rowOff>99060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45</xdr:row>
          <xdr:rowOff>137160</xdr:rowOff>
        </xdr:from>
        <xdr:to>
          <xdr:col>8</xdr:col>
          <xdr:colOff>487680</xdr:colOff>
          <xdr:row>47</xdr:row>
          <xdr:rowOff>30480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45</xdr:row>
          <xdr:rowOff>137160</xdr:rowOff>
        </xdr:from>
        <xdr:to>
          <xdr:col>9</xdr:col>
          <xdr:colOff>487680</xdr:colOff>
          <xdr:row>47</xdr:row>
          <xdr:rowOff>30480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1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45</xdr:row>
          <xdr:rowOff>106680</xdr:rowOff>
        </xdr:from>
        <xdr:to>
          <xdr:col>10</xdr:col>
          <xdr:colOff>487680</xdr:colOff>
          <xdr:row>47</xdr:row>
          <xdr:rowOff>60960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45</xdr:row>
          <xdr:rowOff>137160</xdr:rowOff>
        </xdr:from>
        <xdr:to>
          <xdr:col>11</xdr:col>
          <xdr:colOff>495300</xdr:colOff>
          <xdr:row>47</xdr:row>
          <xdr:rowOff>30480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1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45</xdr:row>
          <xdr:rowOff>114300</xdr:rowOff>
        </xdr:from>
        <xdr:to>
          <xdr:col>12</xdr:col>
          <xdr:colOff>487680</xdr:colOff>
          <xdr:row>47</xdr:row>
          <xdr:rowOff>68580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1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TLePage@housingcenter.com" TargetMode="External"/><Relationship Id="rId1" Type="http://schemas.openxmlformats.org/officeDocument/2006/relationships/hyperlink" Target="mailto:Srodriguez@housingcenter.com"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63" Type="http://schemas.openxmlformats.org/officeDocument/2006/relationships/ctrlProp" Target="../ctrlProps/ctrlProp62.xml"/><Relationship Id="rId84" Type="http://schemas.openxmlformats.org/officeDocument/2006/relationships/ctrlProp" Target="../ctrlProps/ctrlProp83.xml"/><Relationship Id="rId138" Type="http://schemas.openxmlformats.org/officeDocument/2006/relationships/ctrlProp" Target="../ctrlProps/ctrlProp137.xml"/><Relationship Id="rId159" Type="http://schemas.openxmlformats.org/officeDocument/2006/relationships/ctrlProp" Target="../ctrlProps/ctrlProp158.xml"/><Relationship Id="rId170" Type="http://schemas.openxmlformats.org/officeDocument/2006/relationships/ctrlProp" Target="../ctrlProps/ctrlProp169.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53" Type="http://schemas.openxmlformats.org/officeDocument/2006/relationships/ctrlProp" Target="../ctrlProps/ctrlProp52.xml"/><Relationship Id="rId74" Type="http://schemas.openxmlformats.org/officeDocument/2006/relationships/ctrlProp" Target="../ctrlProps/ctrlProp73.xml"/><Relationship Id="rId128" Type="http://schemas.openxmlformats.org/officeDocument/2006/relationships/ctrlProp" Target="../ctrlProps/ctrlProp127.xml"/><Relationship Id="rId149" Type="http://schemas.openxmlformats.org/officeDocument/2006/relationships/ctrlProp" Target="../ctrlProps/ctrlProp148.xml"/><Relationship Id="rId5" Type="http://schemas.openxmlformats.org/officeDocument/2006/relationships/ctrlProp" Target="../ctrlProps/ctrlProp4.xml"/><Relationship Id="rId95" Type="http://schemas.openxmlformats.org/officeDocument/2006/relationships/ctrlProp" Target="../ctrlProps/ctrlProp94.xml"/><Relationship Id="rId160" Type="http://schemas.openxmlformats.org/officeDocument/2006/relationships/ctrlProp" Target="../ctrlProps/ctrlProp159.xml"/><Relationship Id="rId22" Type="http://schemas.openxmlformats.org/officeDocument/2006/relationships/ctrlProp" Target="../ctrlProps/ctrlProp21.xml"/><Relationship Id="rId43" Type="http://schemas.openxmlformats.org/officeDocument/2006/relationships/ctrlProp" Target="../ctrlProps/ctrlProp42.xml"/><Relationship Id="rId64" Type="http://schemas.openxmlformats.org/officeDocument/2006/relationships/ctrlProp" Target="../ctrlProps/ctrlProp63.xml"/><Relationship Id="rId118" Type="http://schemas.openxmlformats.org/officeDocument/2006/relationships/ctrlProp" Target="../ctrlProps/ctrlProp117.xml"/><Relationship Id="rId139" Type="http://schemas.openxmlformats.org/officeDocument/2006/relationships/ctrlProp" Target="../ctrlProps/ctrlProp138.xml"/><Relationship Id="rId85" Type="http://schemas.openxmlformats.org/officeDocument/2006/relationships/ctrlProp" Target="../ctrlProps/ctrlProp84.xml"/><Relationship Id="rId150" Type="http://schemas.openxmlformats.org/officeDocument/2006/relationships/ctrlProp" Target="../ctrlProps/ctrlProp149.xml"/><Relationship Id="rId171" Type="http://schemas.openxmlformats.org/officeDocument/2006/relationships/ctrlProp" Target="../ctrlProps/ctrlProp170.xml"/><Relationship Id="rId12" Type="http://schemas.openxmlformats.org/officeDocument/2006/relationships/ctrlProp" Target="../ctrlProps/ctrlProp11.xml"/><Relationship Id="rId33" Type="http://schemas.openxmlformats.org/officeDocument/2006/relationships/ctrlProp" Target="../ctrlProps/ctrlProp32.xml"/><Relationship Id="rId108" Type="http://schemas.openxmlformats.org/officeDocument/2006/relationships/ctrlProp" Target="../ctrlProps/ctrlProp107.xml"/><Relationship Id="rId129" Type="http://schemas.openxmlformats.org/officeDocument/2006/relationships/ctrlProp" Target="../ctrlProps/ctrlProp128.xml"/><Relationship Id="rId54" Type="http://schemas.openxmlformats.org/officeDocument/2006/relationships/ctrlProp" Target="../ctrlProps/ctrlProp53.xml"/><Relationship Id="rId75" Type="http://schemas.openxmlformats.org/officeDocument/2006/relationships/ctrlProp" Target="../ctrlProps/ctrlProp74.xml"/><Relationship Id="rId96" Type="http://schemas.openxmlformats.org/officeDocument/2006/relationships/ctrlProp" Target="../ctrlProps/ctrlProp95.xml"/><Relationship Id="rId140" Type="http://schemas.openxmlformats.org/officeDocument/2006/relationships/ctrlProp" Target="../ctrlProps/ctrlProp139.xml"/><Relationship Id="rId161" Type="http://schemas.openxmlformats.org/officeDocument/2006/relationships/ctrlProp" Target="../ctrlProps/ctrlProp160.xml"/><Relationship Id="rId6" Type="http://schemas.openxmlformats.org/officeDocument/2006/relationships/ctrlProp" Target="../ctrlProps/ctrlProp5.xml"/><Relationship Id="rId23" Type="http://schemas.openxmlformats.org/officeDocument/2006/relationships/ctrlProp" Target="../ctrlProps/ctrlProp22.xml"/><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119" Type="http://schemas.openxmlformats.org/officeDocument/2006/relationships/ctrlProp" Target="../ctrlProps/ctrlProp118.xml"/><Relationship Id="rId44" Type="http://schemas.openxmlformats.org/officeDocument/2006/relationships/ctrlProp" Target="../ctrlProps/ctrlProp43.xml"/><Relationship Id="rId60" Type="http://schemas.openxmlformats.org/officeDocument/2006/relationships/ctrlProp" Target="../ctrlProps/ctrlProp59.xml"/><Relationship Id="rId65" Type="http://schemas.openxmlformats.org/officeDocument/2006/relationships/ctrlProp" Target="../ctrlProps/ctrlProp64.xml"/><Relationship Id="rId81" Type="http://schemas.openxmlformats.org/officeDocument/2006/relationships/ctrlProp" Target="../ctrlProps/ctrlProp80.xml"/><Relationship Id="rId86" Type="http://schemas.openxmlformats.org/officeDocument/2006/relationships/ctrlProp" Target="../ctrlProps/ctrlProp85.xml"/><Relationship Id="rId130" Type="http://schemas.openxmlformats.org/officeDocument/2006/relationships/ctrlProp" Target="../ctrlProps/ctrlProp129.xml"/><Relationship Id="rId135" Type="http://schemas.openxmlformats.org/officeDocument/2006/relationships/ctrlProp" Target="../ctrlProps/ctrlProp134.xml"/><Relationship Id="rId151" Type="http://schemas.openxmlformats.org/officeDocument/2006/relationships/ctrlProp" Target="../ctrlProps/ctrlProp150.xml"/><Relationship Id="rId156" Type="http://schemas.openxmlformats.org/officeDocument/2006/relationships/ctrlProp" Target="../ctrlProps/ctrlProp155.xml"/><Relationship Id="rId177" Type="http://schemas.openxmlformats.org/officeDocument/2006/relationships/ctrlProp" Target="../ctrlProps/ctrlProp176.xml"/><Relationship Id="rId172" Type="http://schemas.openxmlformats.org/officeDocument/2006/relationships/ctrlProp" Target="../ctrlProps/ctrlProp171.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141" Type="http://schemas.openxmlformats.org/officeDocument/2006/relationships/ctrlProp" Target="../ctrlProps/ctrlProp140.xml"/><Relationship Id="rId146" Type="http://schemas.openxmlformats.org/officeDocument/2006/relationships/ctrlProp" Target="../ctrlProps/ctrlProp145.xml"/><Relationship Id="rId167" Type="http://schemas.openxmlformats.org/officeDocument/2006/relationships/ctrlProp" Target="../ctrlProps/ctrlProp166.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162" Type="http://schemas.openxmlformats.org/officeDocument/2006/relationships/ctrlProp" Target="../ctrlProps/ctrlProp161.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157" Type="http://schemas.openxmlformats.org/officeDocument/2006/relationships/ctrlProp" Target="../ctrlProps/ctrlProp156.xml"/><Relationship Id="rId178" Type="http://schemas.openxmlformats.org/officeDocument/2006/relationships/comments" Target="../comments1.xml"/><Relationship Id="rId61" Type="http://schemas.openxmlformats.org/officeDocument/2006/relationships/ctrlProp" Target="../ctrlProps/ctrlProp60.xml"/><Relationship Id="rId82" Type="http://schemas.openxmlformats.org/officeDocument/2006/relationships/ctrlProp" Target="../ctrlProps/ctrlProp81.xml"/><Relationship Id="rId152" Type="http://schemas.openxmlformats.org/officeDocument/2006/relationships/ctrlProp" Target="../ctrlProps/ctrlProp151.xml"/><Relationship Id="rId173" Type="http://schemas.openxmlformats.org/officeDocument/2006/relationships/ctrlProp" Target="../ctrlProps/ctrlProp172.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147" Type="http://schemas.openxmlformats.org/officeDocument/2006/relationships/ctrlProp" Target="../ctrlProps/ctrlProp146.xml"/><Relationship Id="rId168" Type="http://schemas.openxmlformats.org/officeDocument/2006/relationships/ctrlProp" Target="../ctrlProps/ctrlProp167.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142" Type="http://schemas.openxmlformats.org/officeDocument/2006/relationships/ctrlProp" Target="../ctrlProps/ctrlProp141.xml"/><Relationship Id="rId163" Type="http://schemas.openxmlformats.org/officeDocument/2006/relationships/ctrlProp" Target="../ctrlProps/ctrlProp162.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137" Type="http://schemas.openxmlformats.org/officeDocument/2006/relationships/ctrlProp" Target="../ctrlProps/ctrlProp136.xml"/><Relationship Id="rId158" Type="http://schemas.openxmlformats.org/officeDocument/2006/relationships/ctrlProp" Target="../ctrlProps/ctrlProp157.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32" Type="http://schemas.openxmlformats.org/officeDocument/2006/relationships/ctrlProp" Target="../ctrlProps/ctrlProp131.xml"/><Relationship Id="rId153" Type="http://schemas.openxmlformats.org/officeDocument/2006/relationships/ctrlProp" Target="../ctrlProps/ctrlProp152.xml"/><Relationship Id="rId174" Type="http://schemas.openxmlformats.org/officeDocument/2006/relationships/ctrlProp" Target="../ctrlProps/ctrlProp173.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27" Type="http://schemas.openxmlformats.org/officeDocument/2006/relationships/ctrlProp" Target="../ctrlProps/ctrlProp126.xml"/><Relationship Id="rId10" Type="http://schemas.openxmlformats.org/officeDocument/2006/relationships/ctrlProp" Target="../ctrlProps/ctrlProp9.xml"/><Relationship Id="rId31" Type="http://schemas.openxmlformats.org/officeDocument/2006/relationships/ctrlProp" Target="../ctrlProps/ctrlProp30.xml"/><Relationship Id="rId52" Type="http://schemas.openxmlformats.org/officeDocument/2006/relationships/ctrlProp" Target="../ctrlProps/ctrlProp51.xml"/><Relationship Id="rId73" Type="http://schemas.openxmlformats.org/officeDocument/2006/relationships/ctrlProp" Target="../ctrlProps/ctrlProp72.xml"/><Relationship Id="rId78" Type="http://schemas.openxmlformats.org/officeDocument/2006/relationships/ctrlProp" Target="../ctrlProps/ctrlProp77.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43" Type="http://schemas.openxmlformats.org/officeDocument/2006/relationships/ctrlProp" Target="../ctrlProps/ctrlProp142.xml"/><Relationship Id="rId148" Type="http://schemas.openxmlformats.org/officeDocument/2006/relationships/ctrlProp" Target="../ctrlProps/ctrlProp147.xml"/><Relationship Id="rId164" Type="http://schemas.openxmlformats.org/officeDocument/2006/relationships/ctrlProp" Target="../ctrlProps/ctrlProp163.xml"/><Relationship Id="rId169" Type="http://schemas.openxmlformats.org/officeDocument/2006/relationships/ctrlProp" Target="../ctrlProps/ctrlProp168.xml"/><Relationship Id="rId4" Type="http://schemas.openxmlformats.org/officeDocument/2006/relationships/ctrlProp" Target="../ctrlProps/ctrlProp3.xml"/><Relationship Id="rId9" Type="http://schemas.openxmlformats.org/officeDocument/2006/relationships/ctrlProp" Target="../ctrlProps/ctrlProp8.xml"/><Relationship Id="rId26" Type="http://schemas.openxmlformats.org/officeDocument/2006/relationships/ctrlProp" Target="../ctrlProps/ctrlProp25.xml"/><Relationship Id="rId47" Type="http://schemas.openxmlformats.org/officeDocument/2006/relationships/ctrlProp" Target="../ctrlProps/ctrlProp46.xml"/><Relationship Id="rId68" Type="http://schemas.openxmlformats.org/officeDocument/2006/relationships/ctrlProp" Target="../ctrlProps/ctrlProp67.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54" Type="http://schemas.openxmlformats.org/officeDocument/2006/relationships/ctrlProp" Target="../ctrlProps/ctrlProp153.xml"/><Relationship Id="rId175" Type="http://schemas.openxmlformats.org/officeDocument/2006/relationships/ctrlProp" Target="../ctrlProps/ctrlProp174.xml"/><Relationship Id="rId16" Type="http://schemas.openxmlformats.org/officeDocument/2006/relationships/ctrlProp" Target="../ctrlProps/ctrlProp15.xml"/><Relationship Id="rId37" Type="http://schemas.openxmlformats.org/officeDocument/2006/relationships/ctrlProp" Target="../ctrlProps/ctrlProp36.xml"/><Relationship Id="rId58" Type="http://schemas.openxmlformats.org/officeDocument/2006/relationships/ctrlProp" Target="../ctrlProps/ctrlProp57.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44" Type="http://schemas.openxmlformats.org/officeDocument/2006/relationships/ctrlProp" Target="../ctrlProps/ctrlProp143.xml"/><Relationship Id="rId90" Type="http://schemas.openxmlformats.org/officeDocument/2006/relationships/ctrlProp" Target="../ctrlProps/ctrlProp89.xml"/><Relationship Id="rId165" Type="http://schemas.openxmlformats.org/officeDocument/2006/relationships/ctrlProp" Target="../ctrlProps/ctrlProp164.xml"/><Relationship Id="rId27" Type="http://schemas.openxmlformats.org/officeDocument/2006/relationships/ctrlProp" Target="../ctrlProps/ctrlProp26.xml"/><Relationship Id="rId48" Type="http://schemas.openxmlformats.org/officeDocument/2006/relationships/ctrlProp" Target="../ctrlProps/ctrlProp47.xml"/><Relationship Id="rId69" Type="http://schemas.openxmlformats.org/officeDocument/2006/relationships/ctrlProp" Target="../ctrlProps/ctrlProp68.xml"/><Relationship Id="rId113" Type="http://schemas.openxmlformats.org/officeDocument/2006/relationships/ctrlProp" Target="../ctrlProps/ctrlProp112.xml"/><Relationship Id="rId134" Type="http://schemas.openxmlformats.org/officeDocument/2006/relationships/ctrlProp" Target="../ctrlProps/ctrlProp133.xml"/><Relationship Id="rId80" Type="http://schemas.openxmlformats.org/officeDocument/2006/relationships/ctrlProp" Target="../ctrlProps/ctrlProp79.xml"/><Relationship Id="rId155" Type="http://schemas.openxmlformats.org/officeDocument/2006/relationships/ctrlProp" Target="../ctrlProps/ctrlProp154.xml"/><Relationship Id="rId176" Type="http://schemas.openxmlformats.org/officeDocument/2006/relationships/ctrlProp" Target="../ctrlProps/ctrlProp175.xml"/><Relationship Id="rId17" Type="http://schemas.openxmlformats.org/officeDocument/2006/relationships/ctrlProp" Target="../ctrlProps/ctrlProp16.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24" Type="http://schemas.openxmlformats.org/officeDocument/2006/relationships/ctrlProp" Target="../ctrlProps/ctrlProp123.xml"/><Relationship Id="rId70" Type="http://schemas.openxmlformats.org/officeDocument/2006/relationships/ctrlProp" Target="../ctrlProps/ctrlProp69.xml"/><Relationship Id="rId91" Type="http://schemas.openxmlformats.org/officeDocument/2006/relationships/ctrlProp" Target="../ctrlProps/ctrlProp90.xml"/><Relationship Id="rId145" Type="http://schemas.openxmlformats.org/officeDocument/2006/relationships/ctrlProp" Target="../ctrlProps/ctrlProp144.xml"/><Relationship Id="rId166" Type="http://schemas.openxmlformats.org/officeDocument/2006/relationships/ctrlProp" Target="../ctrlProps/ctrlProp165.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insurance.ca.gov/0250-insurers/0500-legal-info/0200-regulations/cic100-124.cf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2:N123"/>
  <sheetViews>
    <sheetView showGridLines="0" tabSelected="1" workbookViewId="0">
      <selection activeCell="K35" sqref="K35"/>
    </sheetView>
  </sheetViews>
  <sheetFormatPr defaultColWidth="9.109375" defaultRowHeight="13.2" x14ac:dyDescent="0.25"/>
  <cols>
    <col min="1" max="1" width="4.44140625" style="11" customWidth="1"/>
    <col min="2" max="2" width="13.88671875" style="11" bestFit="1" customWidth="1"/>
    <col min="3" max="3" width="4.6640625" style="11" customWidth="1"/>
    <col min="4" max="4" width="2.6640625" style="11" customWidth="1"/>
    <col min="5" max="5" width="11.6640625" style="11" customWidth="1"/>
    <col min="6" max="6" width="8.5546875" style="11" customWidth="1"/>
    <col min="7" max="7" width="10.88671875" style="11" customWidth="1"/>
    <col min="8" max="8" width="6.6640625" style="11" customWidth="1"/>
    <col min="9" max="9" width="18.109375" style="11" bestFit="1" customWidth="1"/>
    <col min="10" max="10" width="7.88671875" style="11" customWidth="1"/>
    <col min="11" max="11" width="2.88671875" style="11" customWidth="1"/>
    <col min="12" max="12" width="15.6640625" style="11" bestFit="1" customWidth="1"/>
    <col min="13" max="13" width="8.6640625" style="11" customWidth="1"/>
    <col min="14" max="14" width="5.33203125" style="11" customWidth="1"/>
    <col min="15" max="15" width="4.109375" style="11" customWidth="1"/>
    <col min="16" max="16" width="3.6640625" style="11" customWidth="1"/>
    <col min="17" max="17" width="4.6640625" style="11" customWidth="1"/>
    <col min="18" max="16384" width="9.109375" style="11"/>
  </cols>
  <sheetData>
    <row r="2" spans="1:14" s="9" customFormat="1" ht="20.399999999999999" x14ac:dyDescent="0.35">
      <c r="A2" s="350" t="s">
        <v>19</v>
      </c>
      <c r="B2" s="350"/>
      <c r="C2" s="350"/>
      <c r="D2" s="350"/>
      <c r="E2" s="350"/>
      <c r="F2" s="350"/>
      <c r="G2" s="350"/>
      <c r="H2" s="350"/>
      <c r="I2" s="350"/>
      <c r="J2" s="350"/>
      <c r="K2" s="350"/>
      <c r="L2" s="350"/>
      <c r="M2" s="350"/>
      <c r="N2" s="350"/>
    </row>
    <row r="3" spans="1:14" s="9" customFormat="1" ht="20.399999999999999" x14ac:dyDescent="0.35">
      <c r="A3" s="350" t="s">
        <v>42</v>
      </c>
      <c r="B3" s="350"/>
      <c r="C3" s="350"/>
      <c r="D3" s="350"/>
      <c r="E3" s="350"/>
      <c r="F3" s="350"/>
      <c r="G3" s="350"/>
      <c r="H3" s="350"/>
      <c r="I3" s="350"/>
      <c r="J3" s="350"/>
      <c r="K3" s="350"/>
      <c r="L3" s="350"/>
      <c r="M3" s="350"/>
      <c r="N3" s="350"/>
    </row>
    <row r="4" spans="1:14" s="9" customFormat="1" ht="6" customHeight="1" x14ac:dyDescent="0.3">
      <c r="A4" s="10"/>
      <c r="B4" s="10"/>
      <c r="C4" s="10"/>
      <c r="D4" s="10"/>
      <c r="E4" s="10"/>
      <c r="F4" s="10"/>
      <c r="G4" s="10"/>
      <c r="H4" s="10"/>
      <c r="I4" s="10"/>
      <c r="J4" s="10"/>
      <c r="K4" s="10"/>
      <c r="L4" s="10"/>
      <c r="M4" s="10"/>
      <c r="N4" s="10"/>
    </row>
    <row r="5" spans="1:14" s="9" customFormat="1" ht="17.25" customHeight="1" x14ac:dyDescent="0.3">
      <c r="A5" s="351" t="s">
        <v>99</v>
      </c>
      <c r="B5" s="351"/>
      <c r="C5" s="351"/>
      <c r="D5" s="351"/>
      <c r="E5" s="351"/>
      <c r="F5" s="351"/>
      <c r="G5" s="351"/>
      <c r="H5" s="351"/>
      <c r="I5" s="351"/>
      <c r="J5" s="351"/>
      <c r="K5" s="351"/>
      <c r="L5" s="351"/>
      <c r="M5" s="351"/>
      <c r="N5" s="351"/>
    </row>
    <row r="6" spans="1:14" s="9" customFormat="1" ht="15" customHeight="1" x14ac:dyDescent="0.3">
      <c r="A6" s="10"/>
      <c r="B6" s="10"/>
      <c r="C6" s="10"/>
      <c r="D6" s="10"/>
      <c r="E6" s="10"/>
      <c r="F6" s="10"/>
      <c r="G6" s="10"/>
      <c r="H6" s="10"/>
      <c r="I6" s="10"/>
      <c r="J6" s="10"/>
      <c r="K6" s="10"/>
      <c r="L6" s="10"/>
      <c r="M6" s="10"/>
      <c r="N6" s="10"/>
    </row>
    <row r="7" spans="1:14" s="9" customFormat="1" ht="15" customHeight="1" x14ac:dyDescent="0.3">
      <c r="A7" s="10"/>
      <c r="B7" s="10"/>
      <c r="C7" s="10"/>
      <c r="D7" s="10"/>
      <c r="E7" s="10"/>
      <c r="F7" s="10"/>
      <c r="G7" s="10"/>
      <c r="H7" s="10"/>
      <c r="I7" s="10"/>
      <c r="J7" s="10"/>
      <c r="K7" s="10"/>
      <c r="L7" s="10"/>
      <c r="M7" s="10"/>
      <c r="N7" s="10"/>
    </row>
    <row r="8" spans="1:14" ht="12.75" customHeight="1" x14ac:dyDescent="0.25">
      <c r="A8" s="53"/>
      <c r="B8" s="12"/>
      <c r="C8" s="12"/>
      <c r="D8" s="12"/>
      <c r="E8" s="12"/>
      <c r="F8" s="12"/>
      <c r="G8" s="12"/>
      <c r="H8" s="12"/>
      <c r="I8" s="12"/>
      <c r="J8" s="12"/>
      <c r="K8" s="12"/>
      <c r="L8" s="12"/>
      <c r="M8" s="12"/>
      <c r="N8" s="13"/>
    </row>
    <row r="9" spans="1:14" ht="12.75" customHeight="1" x14ac:dyDescent="0.25">
      <c r="A9" s="54"/>
      <c r="B9" s="295" t="s">
        <v>363</v>
      </c>
      <c r="C9" s="269"/>
      <c r="D9" s="269"/>
      <c r="E9" s="269"/>
      <c r="F9" s="269"/>
      <c r="G9" s="269"/>
      <c r="H9" s="269"/>
      <c r="I9" s="269"/>
      <c r="J9" s="14"/>
      <c r="K9" s="15"/>
      <c r="L9" s="286">
        <v>11206</v>
      </c>
      <c r="M9" s="270"/>
      <c r="N9" s="16"/>
    </row>
    <row r="10" spans="1:14" ht="12.75" customHeight="1" x14ac:dyDescent="0.25">
      <c r="A10" s="55"/>
      <c r="B10" s="17" t="s">
        <v>30</v>
      </c>
      <c r="C10" s="17"/>
      <c r="D10" s="17"/>
      <c r="E10" s="17"/>
      <c r="F10" s="17"/>
      <c r="G10" s="17"/>
      <c r="H10" s="17"/>
      <c r="I10" s="352"/>
      <c r="J10" s="353"/>
      <c r="K10" s="18"/>
      <c r="L10" s="17" t="s">
        <v>31</v>
      </c>
      <c r="M10" s="17"/>
      <c r="N10" s="16"/>
    </row>
    <row r="11" spans="1:14" ht="12.75" customHeight="1" x14ac:dyDescent="0.25">
      <c r="A11" s="55"/>
      <c r="B11" s="19"/>
      <c r="C11" s="19"/>
      <c r="D11" s="19"/>
      <c r="E11" s="19"/>
      <c r="F11" s="19"/>
      <c r="G11" s="19"/>
      <c r="H11" s="19"/>
      <c r="I11" s="50"/>
      <c r="J11" s="50"/>
      <c r="K11" s="18"/>
      <c r="L11" s="50"/>
      <c r="M11" s="50"/>
      <c r="N11" s="16"/>
    </row>
    <row r="12" spans="1:14" ht="12.75" customHeight="1" x14ac:dyDescent="0.25">
      <c r="A12" s="55"/>
      <c r="B12" s="19"/>
      <c r="C12" s="19"/>
      <c r="D12" s="19"/>
      <c r="E12" s="19"/>
      <c r="F12" s="19"/>
      <c r="G12" s="19"/>
      <c r="H12" s="19"/>
      <c r="I12" s="18"/>
      <c r="J12" s="18"/>
      <c r="K12" s="18"/>
      <c r="L12" s="18"/>
      <c r="M12" s="18"/>
      <c r="N12" s="16"/>
    </row>
    <row r="13" spans="1:14" ht="12.75" customHeight="1" x14ac:dyDescent="0.25">
      <c r="A13" s="54"/>
      <c r="B13" s="295" t="s">
        <v>352</v>
      </c>
      <c r="C13" s="269"/>
      <c r="D13" s="269"/>
      <c r="E13" s="269"/>
      <c r="F13" s="269"/>
      <c r="G13" s="269"/>
      <c r="H13" s="269"/>
      <c r="I13" s="269"/>
      <c r="J13" s="20"/>
      <c r="K13" s="21"/>
      <c r="L13" s="286">
        <v>4359</v>
      </c>
      <c r="M13" s="270"/>
      <c r="N13" s="16"/>
    </row>
    <row r="14" spans="1:14" ht="12.75" customHeight="1" x14ac:dyDescent="0.25">
      <c r="A14" s="55"/>
      <c r="B14" s="17" t="s">
        <v>32</v>
      </c>
      <c r="C14" s="17"/>
      <c r="D14" s="17"/>
      <c r="E14" s="17"/>
      <c r="F14" s="17"/>
      <c r="G14" s="17"/>
      <c r="H14" s="19"/>
      <c r="I14" s="353"/>
      <c r="J14" s="353"/>
      <c r="K14" s="18"/>
      <c r="L14" s="17" t="s">
        <v>33</v>
      </c>
      <c r="M14" s="17"/>
      <c r="N14" s="16"/>
    </row>
    <row r="15" spans="1:14" ht="12.75" customHeight="1" x14ac:dyDescent="0.25">
      <c r="A15" s="55"/>
      <c r="B15" s="19"/>
      <c r="C15" s="19"/>
      <c r="D15" s="19"/>
      <c r="E15" s="19"/>
      <c r="F15" s="19"/>
      <c r="G15" s="19"/>
      <c r="H15" s="19"/>
      <c r="I15" s="50"/>
      <c r="J15" s="50"/>
      <c r="K15" s="18"/>
      <c r="L15" s="50"/>
      <c r="M15" s="50"/>
      <c r="N15" s="16"/>
    </row>
    <row r="16" spans="1:14" ht="12.75" customHeight="1" x14ac:dyDescent="0.25">
      <c r="A16" s="55"/>
      <c r="B16" s="19"/>
      <c r="C16" s="19"/>
      <c r="D16" s="19"/>
      <c r="E16" s="19"/>
      <c r="F16" s="19"/>
      <c r="G16" s="19"/>
      <c r="H16" s="19"/>
      <c r="I16" s="18"/>
      <c r="J16" s="18"/>
      <c r="K16" s="18"/>
      <c r="L16" s="18"/>
      <c r="M16" s="18"/>
      <c r="N16" s="16"/>
    </row>
    <row r="17" spans="1:14" ht="12.75" customHeight="1" x14ac:dyDescent="0.25">
      <c r="A17" s="54"/>
      <c r="B17" s="295" t="s">
        <v>353</v>
      </c>
      <c r="C17" s="269"/>
      <c r="D17" s="269"/>
      <c r="E17" s="269"/>
      <c r="F17" s="269"/>
      <c r="G17" s="269"/>
      <c r="H17" s="22"/>
      <c r="I17" s="18"/>
      <c r="J17" s="18"/>
      <c r="K17" s="18"/>
      <c r="L17" s="18"/>
      <c r="M17" s="18"/>
      <c r="N17" s="16"/>
    </row>
    <row r="18" spans="1:14" ht="12.75" customHeight="1" x14ac:dyDescent="0.25">
      <c r="A18" s="55"/>
      <c r="B18" s="17" t="s">
        <v>34</v>
      </c>
      <c r="C18" s="19"/>
      <c r="D18" s="19"/>
      <c r="E18" s="19"/>
      <c r="F18" s="19"/>
      <c r="G18" s="19"/>
      <c r="H18" s="19"/>
      <c r="I18" s="18"/>
      <c r="J18" s="18"/>
      <c r="K18" s="18"/>
      <c r="L18" s="18"/>
      <c r="M18" s="18"/>
      <c r="N18" s="16"/>
    </row>
    <row r="19" spans="1:14" ht="12.75" customHeight="1" x14ac:dyDescent="0.25">
      <c r="A19" s="55"/>
      <c r="B19" s="19"/>
      <c r="C19" s="19"/>
      <c r="D19" s="19"/>
      <c r="E19" s="19"/>
      <c r="F19" s="19"/>
      <c r="G19" s="19"/>
      <c r="H19" s="19"/>
      <c r="I19" s="18"/>
      <c r="J19" s="18"/>
      <c r="K19" s="18"/>
      <c r="L19" s="18"/>
      <c r="M19" s="18"/>
      <c r="N19" s="23"/>
    </row>
    <row r="20" spans="1:14" ht="12.75" customHeight="1" x14ac:dyDescent="0.3">
      <c r="A20" s="54"/>
      <c r="B20" s="295" t="s">
        <v>354</v>
      </c>
      <c r="C20" s="269"/>
      <c r="D20" s="269"/>
      <c r="E20" s="269"/>
      <c r="F20" s="269"/>
      <c r="G20" s="269"/>
      <c r="H20" s="24"/>
      <c r="I20" s="296" t="s">
        <v>247</v>
      </c>
      <c r="J20" s="125"/>
      <c r="K20" s="25"/>
      <c r="L20" s="154">
        <v>6410</v>
      </c>
      <c r="N20" s="23"/>
    </row>
    <row r="21" spans="1:14" ht="12.75" customHeight="1" x14ac:dyDescent="0.25">
      <c r="A21" s="55"/>
      <c r="B21" s="17" t="s">
        <v>35</v>
      </c>
      <c r="C21" s="19"/>
      <c r="D21" s="19"/>
      <c r="E21" s="26"/>
      <c r="F21" s="26"/>
      <c r="G21" s="26"/>
      <c r="H21" s="27"/>
      <c r="I21" s="17" t="s">
        <v>36</v>
      </c>
      <c r="J21" s="19"/>
      <c r="K21" s="28"/>
      <c r="L21" s="18" t="s">
        <v>37</v>
      </c>
      <c r="N21" s="23"/>
    </row>
    <row r="22" spans="1:14" ht="12.75" customHeight="1" x14ac:dyDescent="0.25">
      <c r="A22" s="55"/>
      <c r="B22" s="19"/>
      <c r="C22" s="19"/>
      <c r="D22" s="19"/>
      <c r="E22" s="26"/>
      <c r="F22" s="26"/>
      <c r="G22" s="26"/>
      <c r="H22" s="27"/>
      <c r="I22" s="50"/>
      <c r="J22" s="50"/>
      <c r="K22" s="28"/>
      <c r="M22" s="50"/>
      <c r="N22" s="23"/>
    </row>
    <row r="23" spans="1:14" ht="12.75" customHeight="1" x14ac:dyDescent="0.25">
      <c r="A23" s="55"/>
      <c r="B23" s="19"/>
      <c r="C23" s="19"/>
      <c r="D23" s="19"/>
      <c r="E23" s="26"/>
      <c r="F23" s="26"/>
      <c r="G23" s="26"/>
      <c r="H23" s="27"/>
      <c r="I23" s="50"/>
      <c r="J23" s="50"/>
      <c r="K23" s="28"/>
      <c r="M23" s="50"/>
      <c r="N23" s="23"/>
    </row>
    <row r="24" spans="1:14" ht="12.75" customHeight="1" x14ac:dyDescent="0.25">
      <c r="A24" s="55"/>
      <c r="B24" s="19"/>
      <c r="C24" s="19"/>
      <c r="D24" s="19"/>
      <c r="E24" s="26"/>
      <c r="F24" s="26"/>
      <c r="G24" s="26"/>
      <c r="H24" s="27"/>
      <c r="I24" s="29"/>
      <c r="J24" s="21"/>
      <c r="K24" s="28"/>
      <c r="L24" s="29"/>
      <c r="M24" s="18"/>
      <c r="N24" s="23"/>
    </row>
    <row r="25" spans="1:14" ht="12.75" customHeight="1" x14ac:dyDescent="0.3">
      <c r="A25" s="55"/>
      <c r="B25"/>
      <c r="C25" s="24" t="s">
        <v>53</v>
      </c>
      <c r="F25" s="26"/>
      <c r="G25" s="26"/>
      <c r="H25" s="27"/>
      <c r="I25" s="29"/>
      <c r="J25" s="21"/>
      <c r="K25" s="28"/>
      <c r="L25" s="29"/>
      <c r="M25" s="18"/>
      <c r="N25" s="23"/>
    </row>
    <row r="26" spans="1:14" ht="12.75" customHeight="1" x14ac:dyDescent="0.25">
      <c r="A26" s="55"/>
      <c r="B26" s="19"/>
      <c r="C26" s="19"/>
      <c r="D26" s="19"/>
      <c r="E26" s="26"/>
      <c r="F26" s="26"/>
      <c r="G26" s="26"/>
      <c r="H26" s="27"/>
      <c r="I26" s="29"/>
      <c r="J26" s="21"/>
      <c r="K26" s="28"/>
      <c r="L26" s="29"/>
      <c r="M26" s="18"/>
      <c r="N26" s="23"/>
    </row>
    <row r="27" spans="1:14" ht="12.75" customHeight="1" x14ac:dyDescent="0.3">
      <c r="A27" s="55"/>
      <c r="B27"/>
      <c r="C27" s="24" t="s">
        <v>335</v>
      </c>
      <c r="F27" s="26"/>
      <c r="G27" s="26"/>
      <c r="H27" s="27"/>
      <c r="I27" s="29"/>
      <c r="J27" s="21"/>
      <c r="K27" s="28"/>
      <c r="L27" s="29"/>
      <c r="M27" s="18"/>
      <c r="N27" s="23"/>
    </row>
    <row r="28" spans="1:14" ht="12.75" customHeight="1" x14ac:dyDescent="0.25">
      <c r="A28" s="55"/>
      <c r="B28" s="59"/>
      <c r="C28" s="24"/>
      <c r="D28" s="24"/>
      <c r="E28" s="26"/>
      <c r="F28" s="26"/>
      <c r="G28" s="26"/>
      <c r="H28" s="27"/>
      <c r="I28" s="104"/>
      <c r="J28" s="21"/>
      <c r="K28" s="28"/>
      <c r="L28" s="104"/>
      <c r="M28" s="18"/>
      <c r="N28" s="23"/>
    </row>
    <row r="29" spans="1:14" ht="12.75" customHeight="1" x14ac:dyDescent="0.25">
      <c r="A29" s="55"/>
      <c r="G29" s="26"/>
      <c r="H29" s="27"/>
      <c r="I29" s="50"/>
      <c r="J29" s="21"/>
      <c r="K29" s="28"/>
      <c r="L29" s="50"/>
      <c r="M29" s="18"/>
      <c r="N29" s="23"/>
    </row>
    <row r="30" spans="1:14" ht="28.5" customHeight="1" x14ac:dyDescent="0.25">
      <c r="A30" s="55"/>
      <c r="B30" s="345" t="s">
        <v>77</v>
      </c>
      <c r="C30" s="345"/>
      <c r="D30" s="345"/>
      <c r="E30" s="345"/>
      <c r="F30" s="345"/>
      <c r="G30" s="345"/>
      <c r="H30" s="345"/>
      <c r="I30" s="345"/>
      <c r="J30" s="345"/>
      <c r="K30" s="345"/>
      <c r="L30" s="345"/>
      <c r="M30" s="345"/>
      <c r="N30" s="23"/>
    </row>
    <row r="31" spans="1:14" ht="28.5" customHeight="1" x14ac:dyDescent="0.25">
      <c r="A31" s="55"/>
      <c r="B31" s="126"/>
      <c r="C31" s="126"/>
      <c r="D31" s="126"/>
      <c r="E31" s="126"/>
      <c r="F31" s="126"/>
      <c r="G31" s="126"/>
      <c r="H31" s="126"/>
      <c r="I31" s="126"/>
      <c r="J31" s="126"/>
      <c r="K31" s="126"/>
      <c r="L31" s="126"/>
      <c r="M31" s="126"/>
      <c r="N31" s="23"/>
    </row>
    <row r="32" spans="1:14" ht="12.75" customHeight="1" x14ac:dyDescent="0.25">
      <c r="A32" s="56"/>
      <c r="B32" s="284">
        <v>43992</v>
      </c>
      <c r="C32" s="271"/>
      <c r="D32" s="271"/>
      <c r="E32" s="271"/>
      <c r="F32" s="271"/>
      <c r="G32" s="30"/>
      <c r="H32" s="30"/>
      <c r="I32" s="30"/>
      <c r="J32" s="30"/>
      <c r="K32" s="30"/>
      <c r="L32" s="30"/>
      <c r="M32" s="30"/>
      <c r="N32" s="47"/>
    </row>
    <row r="33" spans="1:14" ht="12.75" customHeight="1" x14ac:dyDescent="0.25">
      <c r="A33" s="56"/>
      <c r="B33" s="17" t="s">
        <v>58</v>
      </c>
      <c r="C33" s="128"/>
      <c r="D33" s="128"/>
      <c r="E33" s="128"/>
      <c r="F33" s="128"/>
      <c r="G33" s="30"/>
      <c r="H33" s="30"/>
      <c r="I33" s="30"/>
      <c r="J33" s="30"/>
      <c r="K33" s="30"/>
      <c r="L33" s="30"/>
      <c r="M33" s="30"/>
      <c r="N33" s="47"/>
    </row>
    <row r="34" spans="1:14" ht="12.75" customHeight="1" x14ac:dyDescent="0.25">
      <c r="A34" s="57"/>
      <c r="B34" s="31"/>
      <c r="C34" s="31"/>
      <c r="D34" s="31"/>
      <c r="E34" s="31"/>
      <c r="F34" s="31"/>
      <c r="G34" s="31"/>
      <c r="H34" s="31"/>
      <c r="I34" s="31"/>
      <c r="J34" s="31"/>
      <c r="K34" s="31"/>
      <c r="L34" s="31"/>
      <c r="M34" s="31"/>
      <c r="N34" s="37"/>
    </row>
    <row r="35" spans="1:14" customFormat="1" ht="12.75" customHeight="1" x14ac:dyDescent="0.3">
      <c r="A35" s="165"/>
      <c r="B35" s="296" t="s">
        <v>355</v>
      </c>
      <c r="C35" s="269"/>
      <c r="D35" s="269"/>
      <c r="E35" s="269"/>
      <c r="F35" s="269"/>
      <c r="G35" s="269"/>
      <c r="H35" s="35"/>
      <c r="I35" s="285" t="s">
        <v>356</v>
      </c>
      <c r="J35" s="273"/>
      <c r="K35" s="36"/>
      <c r="L35" s="285" t="s">
        <v>367</v>
      </c>
      <c r="M35" s="273"/>
      <c r="N35" s="166"/>
    </row>
    <row r="36" spans="1:14" customFormat="1" ht="12.75" customHeight="1" x14ac:dyDescent="0.3">
      <c r="A36" s="167"/>
      <c r="B36" s="168" t="s">
        <v>163</v>
      </c>
      <c r="C36" s="168"/>
      <c r="D36" s="168"/>
      <c r="E36" s="168"/>
      <c r="F36" s="168"/>
      <c r="G36" s="168"/>
      <c r="H36" s="168"/>
      <c r="I36" s="354" t="s">
        <v>38</v>
      </c>
      <c r="J36" s="354"/>
      <c r="K36" s="178"/>
      <c r="L36" s="354" t="s">
        <v>39</v>
      </c>
      <c r="M36" s="354"/>
      <c r="N36" s="169"/>
    </row>
    <row r="37" spans="1:14" customFormat="1" ht="12.75" customHeight="1" x14ac:dyDescent="0.3">
      <c r="A37" s="170"/>
      <c r="B37" s="32"/>
      <c r="C37" s="32"/>
      <c r="D37" s="32"/>
      <c r="E37" s="32"/>
      <c r="F37" s="32"/>
      <c r="G37" s="32"/>
      <c r="H37" s="32"/>
      <c r="I37" s="32"/>
      <c r="J37" s="32"/>
      <c r="K37" s="32"/>
      <c r="L37" s="32"/>
      <c r="M37" s="32"/>
      <c r="N37" s="171"/>
    </row>
    <row r="38" spans="1:14" customFormat="1" ht="12.75" customHeight="1" x14ac:dyDescent="0.3">
      <c r="A38" s="165"/>
      <c r="B38" s="297" t="s">
        <v>358</v>
      </c>
      <c r="C38" s="272"/>
      <c r="D38" s="272"/>
      <c r="E38" s="272"/>
      <c r="F38" s="272"/>
      <c r="G38" s="272"/>
      <c r="H38" s="33"/>
      <c r="I38" s="344" t="s">
        <v>359</v>
      </c>
      <c r="J38" s="274"/>
      <c r="K38" s="274"/>
      <c r="L38" s="274"/>
      <c r="M38" s="274"/>
      <c r="N38" s="166"/>
    </row>
    <row r="39" spans="1:14" customFormat="1" ht="12.75" customHeight="1" x14ac:dyDescent="0.3">
      <c r="A39" s="167"/>
      <c r="B39" s="168" t="s">
        <v>40</v>
      </c>
      <c r="C39" s="168"/>
      <c r="D39" s="168"/>
      <c r="E39" s="168"/>
      <c r="F39" s="168"/>
      <c r="G39" s="168"/>
      <c r="H39" s="168"/>
      <c r="I39" s="354" t="s">
        <v>41</v>
      </c>
      <c r="J39" s="354"/>
      <c r="K39" s="354"/>
      <c r="L39" s="354"/>
      <c r="M39" s="354"/>
      <c r="N39" s="23"/>
    </row>
    <row r="40" spans="1:14" customFormat="1" ht="12.75" customHeight="1" x14ac:dyDescent="0.3">
      <c r="A40" s="175"/>
      <c r="B40" s="172"/>
      <c r="C40" s="172"/>
      <c r="D40" s="172"/>
      <c r="E40" s="172"/>
      <c r="F40" s="172"/>
      <c r="G40" s="172"/>
      <c r="H40" s="172"/>
      <c r="I40" s="173"/>
      <c r="J40" s="173"/>
      <c r="K40" s="173"/>
      <c r="L40" s="173"/>
      <c r="M40" s="173"/>
      <c r="N40" s="174"/>
    </row>
    <row r="41" spans="1:14" customFormat="1" ht="21" customHeight="1" x14ac:dyDescent="0.3">
      <c r="A41" s="167"/>
      <c r="B41" s="168"/>
      <c r="C41" s="168"/>
      <c r="D41" s="168"/>
      <c r="E41" s="168"/>
      <c r="F41" s="168"/>
      <c r="G41" s="168"/>
      <c r="H41" s="168"/>
      <c r="I41" s="161"/>
      <c r="J41" s="161"/>
      <c r="K41" s="161"/>
      <c r="L41" s="161"/>
      <c r="M41" s="161"/>
      <c r="N41" s="23"/>
    </row>
    <row r="42" spans="1:14" ht="12.75" customHeight="1" x14ac:dyDescent="0.25">
      <c r="A42" s="176"/>
      <c r="B42" s="296" t="s">
        <v>360</v>
      </c>
      <c r="C42" s="269"/>
      <c r="D42" s="269"/>
      <c r="E42" s="269"/>
      <c r="F42" s="269"/>
      <c r="G42" s="269"/>
      <c r="H42" s="36"/>
      <c r="I42" s="285" t="s">
        <v>364</v>
      </c>
      <c r="J42" s="273"/>
      <c r="K42" s="36"/>
      <c r="L42" s="285" t="s">
        <v>357</v>
      </c>
      <c r="M42" s="273"/>
      <c r="N42" s="37"/>
    </row>
    <row r="43" spans="1:14" ht="12.75" customHeight="1" x14ac:dyDescent="0.25">
      <c r="A43" s="176"/>
      <c r="B43" s="17" t="s">
        <v>170</v>
      </c>
      <c r="C43" s="19"/>
      <c r="D43" s="19"/>
      <c r="E43" s="19"/>
      <c r="F43" s="19"/>
      <c r="G43" s="19"/>
      <c r="H43" s="19"/>
      <c r="I43" s="17" t="s">
        <v>38</v>
      </c>
      <c r="J43" s="17"/>
      <c r="K43" s="19"/>
      <c r="L43" s="17" t="s">
        <v>39</v>
      </c>
      <c r="M43" s="17"/>
      <c r="N43" s="38"/>
    </row>
    <row r="44" spans="1:14" ht="12.75" customHeight="1" x14ac:dyDescent="0.25">
      <c r="A44" s="54"/>
      <c r="B44" s="19"/>
      <c r="C44" s="19"/>
      <c r="D44" s="19"/>
      <c r="E44" s="19"/>
      <c r="F44" s="19"/>
      <c r="G44" s="19"/>
      <c r="H44" s="19"/>
      <c r="I44" s="50"/>
      <c r="J44" s="50"/>
      <c r="K44" s="19"/>
      <c r="L44" s="50"/>
      <c r="M44" s="50"/>
      <c r="N44" s="38"/>
    </row>
    <row r="45" spans="1:14" ht="12.75" customHeight="1" x14ac:dyDescent="0.25">
      <c r="A45" s="57"/>
      <c r="B45" s="31"/>
      <c r="C45" s="31"/>
      <c r="D45" s="31"/>
      <c r="E45" s="31"/>
      <c r="F45" s="31"/>
      <c r="G45" s="31"/>
      <c r="H45" s="31"/>
      <c r="I45" s="31"/>
      <c r="J45" s="31"/>
      <c r="K45" s="31"/>
      <c r="L45" s="31"/>
      <c r="M45" s="31"/>
      <c r="N45" s="37"/>
    </row>
    <row r="46" spans="1:14" ht="12.75" customHeight="1" x14ac:dyDescent="0.25">
      <c r="A46" s="54"/>
      <c r="B46" s="295" t="s">
        <v>361</v>
      </c>
      <c r="C46" s="269"/>
      <c r="D46" s="269"/>
      <c r="E46" s="269"/>
      <c r="F46" s="269"/>
      <c r="G46" s="269"/>
      <c r="H46" s="22"/>
      <c r="I46" s="283" t="s">
        <v>362</v>
      </c>
      <c r="J46" s="274"/>
      <c r="K46" s="274"/>
      <c r="L46" s="274"/>
      <c r="M46" s="274"/>
      <c r="N46" s="37"/>
    </row>
    <row r="47" spans="1:14" ht="12.75" customHeight="1" x14ac:dyDescent="0.25">
      <c r="A47" s="54"/>
      <c r="B47" s="17" t="s">
        <v>40</v>
      </c>
      <c r="C47" s="19"/>
      <c r="D47" s="19"/>
      <c r="E47" s="19"/>
      <c r="F47" s="19"/>
      <c r="G47" s="19"/>
      <c r="H47" s="19"/>
      <c r="I47" s="17" t="s">
        <v>41</v>
      </c>
      <c r="J47" s="17"/>
      <c r="K47" s="17"/>
      <c r="L47" s="17"/>
      <c r="M47" s="17"/>
      <c r="N47" s="38"/>
    </row>
    <row r="48" spans="1:14" ht="12.75" customHeight="1" x14ac:dyDescent="0.25">
      <c r="A48" s="54"/>
      <c r="B48" s="19"/>
      <c r="C48" s="19"/>
      <c r="D48" s="19"/>
      <c r="E48" s="19"/>
      <c r="F48" s="19"/>
      <c r="G48" s="19"/>
      <c r="H48" s="19"/>
      <c r="I48" s="50"/>
      <c r="J48" s="50"/>
      <c r="K48" s="50"/>
      <c r="L48" s="50"/>
      <c r="M48" s="50"/>
      <c r="N48" s="52"/>
    </row>
    <row r="49" spans="1:14" ht="12.75" customHeight="1" x14ac:dyDescent="0.25">
      <c r="A49" s="58"/>
      <c r="B49" s="48"/>
      <c r="C49" s="48"/>
      <c r="D49" s="48"/>
      <c r="E49" s="48"/>
      <c r="F49" s="48"/>
      <c r="G49" s="48"/>
      <c r="H49" s="48"/>
      <c r="I49" s="48"/>
      <c r="J49" s="48"/>
      <c r="K49" s="48"/>
      <c r="L49" s="48"/>
      <c r="M49" s="48"/>
      <c r="N49" s="49"/>
    </row>
    <row r="50" spans="1:14" ht="12.75" customHeight="1" x14ac:dyDescent="0.25">
      <c r="A50" s="30"/>
      <c r="B50" s="30"/>
      <c r="C50" s="30"/>
      <c r="D50" s="30"/>
      <c r="E50" s="30"/>
      <c r="F50" s="30"/>
      <c r="G50" s="30"/>
      <c r="H50" s="30"/>
      <c r="I50" s="30"/>
      <c r="J50" s="30"/>
      <c r="K50" s="30"/>
      <c r="L50" s="30"/>
      <c r="M50" s="30"/>
      <c r="N50" s="31"/>
    </row>
    <row r="51" spans="1:14" ht="12.75" customHeight="1" x14ac:dyDescent="0.25">
      <c r="A51" s="40"/>
      <c r="B51" s="40"/>
      <c r="C51" s="39"/>
      <c r="D51" s="39"/>
      <c r="E51" s="39"/>
      <c r="F51" s="39"/>
      <c r="G51" s="39"/>
      <c r="H51" s="39"/>
      <c r="I51" s="39"/>
      <c r="J51" s="39"/>
      <c r="K51" s="39"/>
      <c r="L51" s="39"/>
      <c r="M51" s="39"/>
      <c r="N51" s="32"/>
    </row>
    <row r="52" spans="1:14" ht="15" customHeight="1" x14ac:dyDescent="0.25">
      <c r="A52" s="347" t="s">
        <v>57</v>
      </c>
      <c r="B52" s="348"/>
      <c r="C52" s="348"/>
      <c r="D52" s="348"/>
      <c r="E52" s="348"/>
      <c r="F52" s="348"/>
      <c r="G52" s="348"/>
      <c r="H52" s="348"/>
      <c r="I52" s="348"/>
      <c r="J52" s="348"/>
      <c r="K52" s="348"/>
      <c r="L52" s="348"/>
      <c r="M52" s="348"/>
      <c r="N52" s="349"/>
    </row>
    <row r="53" spans="1:14" ht="12.75" customHeight="1" x14ac:dyDescent="0.25">
      <c r="A53" s="40"/>
      <c r="B53" s="40"/>
      <c r="C53" s="39"/>
      <c r="D53" s="39"/>
      <c r="E53" s="39"/>
      <c r="F53" s="39"/>
      <c r="G53" s="39"/>
      <c r="H53" s="39"/>
      <c r="I53" s="39"/>
      <c r="J53" s="39"/>
      <c r="K53" s="39"/>
      <c r="L53" s="39"/>
      <c r="M53" s="39"/>
      <c r="N53" s="32"/>
    </row>
    <row r="54" spans="1:14" ht="12.75" customHeight="1" x14ac:dyDescent="0.25">
      <c r="A54" s="24"/>
      <c r="B54" s="346" t="s">
        <v>171</v>
      </c>
      <c r="C54" s="346"/>
      <c r="D54" s="346"/>
      <c r="E54" s="346"/>
      <c r="F54" s="346"/>
      <c r="G54" s="346"/>
      <c r="H54" s="346"/>
      <c r="I54" s="346"/>
      <c r="J54" s="346"/>
      <c r="K54" s="346"/>
      <c r="L54" s="346"/>
      <c r="M54" s="346"/>
      <c r="N54" s="33"/>
    </row>
    <row r="55" spans="1:14" ht="12.75" customHeight="1" x14ac:dyDescent="0.25">
      <c r="B55" s="346"/>
      <c r="C55" s="346"/>
      <c r="D55" s="346"/>
      <c r="E55" s="346"/>
      <c r="F55" s="346"/>
      <c r="G55" s="346"/>
      <c r="H55" s="346"/>
      <c r="I55" s="346"/>
      <c r="J55" s="346"/>
      <c r="K55" s="346"/>
      <c r="L55" s="346"/>
      <c r="M55" s="346"/>
      <c r="N55" s="33"/>
    </row>
    <row r="56" spans="1:14" ht="12.75" customHeight="1" x14ac:dyDescent="0.25">
      <c r="B56" s="33" t="s">
        <v>43</v>
      </c>
      <c r="C56" s="41"/>
      <c r="D56" s="41"/>
      <c r="E56" s="41"/>
      <c r="F56" s="41"/>
      <c r="G56" s="41"/>
      <c r="H56" s="41"/>
      <c r="I56" s="41"/>
      <c r="J56" s="41"/>
      <c r="K56" s="41"/>
      <c r="L56" s="41"/>
      <c r="M56" s="41"/>
      <c r="N56" s="33"/>
    </row>
    <row r="57" spans="1:14" ht="12.75" customHeight="1" x14ac:dyDescent="0.25">
      <c r="B57" s="42"/>
      <c r="C57" s="24"/>
      <c r="D57" s="43"/>
      <c r="E57" s="41"/>
      <c r="F57" s="41"/>
      <c r="G57" s="41"/>
      <c r="H57" s="41"/>
      <c r="I57" s="41"/>
      <c r="J57" s="41"/>
      <c r="K57" s="41"/>
      <c r="L57" s="41"/>
      <c r="M57" s="41"/>
      <c r="N57" s="33"/>
    </row>
    <row r="58" spans="1:14" ht="12.75" customHeight="1" x14ac:dyDescent="0.25">
      <c r="A58" s="42"/>
      <c r="B58" s="33" t="s">
        <v>69</v>
      </c>
      <c r="C58" s="24"/>
      <c r="D58" s="43"/>
      <c r="E58" s="41"/>
      <c r="F58" s="41"/>
      <c r="G58" s="41"/>
      <c r="H58" s="41"/>
      <c r="I58" s="41"/>
      <c r="J58" s="41"/>
      <c r="K58" s="41"/>
      <c r="L58" s="41"/>
      <c r="M58" s="41"/>
      <c r="N58" s="33"/>
    </row>
    <row r="59" spans="1:14" ht="12.75" customHeight="1" x14ac:dyDescent="0.25">
      <c r="A59" s="42"/>
      <c r="B59" s="33" t="s">
        <v>70</v>
      </c>
      <c r="C59" s="24"/>
      <c r="D59" s="43"/>
      <c r="E59" s="41"/>
      <c r="F59" s="41"/>
      <c r="G59" s="41"/>
      <c r="H59" s="41"/>
      <c r="I59" s="41"/>
      <c r="J59" s="41"/>
      <c r="K59" s="41"/>
      <c r="L59" s="41"/>
      <c r="M59" s="41"/>
      <c r="N59" s="33"/>
    </row>
    <row r="60" spans="1:14" ht="12.75" customHeight="1" x14ac:dyDescent="0.25">
      <c r="A60" s="33"/>
      <c r="B60" s="33" t="s">
        <v>71</v>
      </c>
      <c r="C60" s="33"/>
      <c r="D60" s="33"/>
      <c r="E60" s="33"/>
      <c r="F60" s="33"/>
      <c r="G60" s="33"/>
      <c r="H60" s="33"/>
      <c r="I60" s="33"/>
      <c r="J60" s="33"/>
      <c r="K60" s="33"/>
      <c r="L60" s="33"/>
      <c r="M60" s="33"/>
      <c r="N60" s="33"/>
    </row>
    <row r="61" spans="1:14" ht="12.75" customHeight="1" x14ac:dyDescent="0.25">
      <c r="A61" s="34"/>
      <c r="B61" s="33" t="s">
        <v>72</v>
      </c>
      <c r="C61" s="44"/>
      <c r="E61" s="44"/>
      <c r="F61" s="44"/>
      <c r="G61" s="44"/>
      <c r="H61" s="44"/>
      <c r="I61" s="44"/>
      <c r="J61" s="44"/>
      <c r="K61" s="44"/>
      <c r="L61" s="44"/>
      <c r="M61" s="44"/>
      <c r="N61" s="44"/>
    </row>
    <row r="62" spans="1:14" ht="12.75" customHeight="1" x14ac:dyDescent="0.25">
      <c r="A62" s="34"/>
      <c r="B62" s="44"/>
      <c r="C62" s="44"/>
      <c r="E62" s="44"/>
      <c r="F62" s="44"/>
      <c r="G62" s="44"/>
      <c r="H62" s="44"/>
      <c r="I62" s="44"/>
      <c r="J62" s="44"/>
      <c r="K62" s="44"/>
      <c r="L62" s="44"/>
      <c r="M62" s="44"/>
      <c r="N62" s="44"/>
    </row>
    <row r="63" spans="1:14" ht="12.75" customHeight="1" x14ac:dyDescent="0.25">
      <c r="A63" s="34"/>
      <c r="B63" s="44" t="s">
        <v>336</v>
      </c>
      <c r="C63" s="44"/>
      <c r="E63" s="44"/>
      <c r="F63" s="44"/>
      <c r="G63" s="44"/>
      <c r="H63" s="45"/>
      <c r="I63" s="44"/>
      <c r="J63" s="44"/>
      <c r="K63" s="44"/>
      <c r="L63" s="44"/>
      <c r="M63" s="44"/>
      <c r="N63" s="44"/>
    </row>
    <row r="64" spans="1:14" ht="12.75" customHeight="1" x14ac:dyDescent="0.25">
      <c r="A64" s="34"/>
      <c r="B64" s="44"/>
      <c r="C64" s="44"/>
      <c r="E64" s="44"/>
      <c r="F64" s="44"/>
      <c r="G64" s="44"/>
      <c r="H64" s="44"/>
      <c r="I64" s="44"/>
      <c r="J64" s="44"/>
      <c r="K64" s="44"/>
      <c r="L64" s="44"/>
      <c r="M64" s="44"/>
      <c r="N64" s="44"/>
    </row>
    <row r="65" spans="1:14" ht="12.75" customHeight="1" x14ac:dyDescent="0.25">
      <c r="A65" s="34"/>
      <c r="B65" s="34"/>
      <c r="C65" s="34"/>
      <c r="E65" s="44"/>
      <c r="F65" s="44"/>
      <c r="G65" s="44"/>
      <c r="H65" s="44"/>
      <c r="I65" s="44"/>
      <c r="J65" s="44"/>
      <c r="K65" s="44"/>
      <c r="L65" s="44"/>
      <c r="M65" s="44"/>
      <c r="N65" s="44"/>
    </row>
    <row r="66" spans="1:14" ht="12.75" customHeight="1" x14ac:dyDescent="0.25">
      <c r="A66" s="34"/>
      <c r="B66" s="34"/>
      <c r="C66" s="44"/>
      <c r="D66" s="44"/>
      <c r="E66" s="44"/>
      <c r="F66" s="44"/>
      <c r="G66" s="44"/>
      <c r="H66" s="44"/>
      <c r="I66" s="44"/>
      <c r="J66" s="44"/>
      <c r="K66" s="44"/>
      <c r="L66" s="44"/>
      <c r="M66" s="44"/>
      <c r="N66" s="44"/>
    </row>
    <row r="67" spans="1:14" ht="12.75" customHeight="1" x14ac:dyDescent="0.25">
      <c r="A67" s="34"/>
      <c r="B67" s="34"/>
      <c r="C67" s="44"/>
      <c r="D67" s="44"/>
      <c r="E67" s="44"/>
      <c r="F67" s="44"/>
      <c r="G67" s="44"/>
      <c r="H67" s="44"/>
      <c r="I67" s="44"/>
      <c r="J67" s="44"/>
      <c r="K67" s="44"/>
      <c r="L67" s="44"/>
      <c r="M67" s="44"/>
      <c r="N67" s="44"/>
    </row>
    <row r="68" spans="1:14" ht="12.75" customHeight="1" x14ac:dyDescent="0.25">
      <c r="A68" s="46"/>
      <c r="B68" s="46"/>
      <c r="C68" s="46"/>
      <c r="D68" s="46"/>
      <c r="E68" s="46"/>
      <c r="F68" s="46"/>
      <c r="G68" s="46"/>
      <c r="H68" s="46"/>
      <c r="I68" s="46"/>
      <c r="J68" s="46"/>
      <c r="K68" s="46"/>
      <c r="L68" s="46"/>
      <c r="M68" s="46"/>
      <c r="N68" s="46"/>
    </row>
    <row r="69" spans="1:14" ht="12.75" customHeight="1" x14ac:dyDescent="0.25"/>
    <row r="70" spans="1:14" ht="12.75" customHeight="1" x14ac:dyDescent="0.25">
      <c r="A70" s="35"/>
      <c r="B70" s="35"/>
      <c r="C70" s="35"/>
      <c r="D70" s="35"/>
      <c r="E70" s="35"/>
      <c r="F70" s="35"/>
      <c r="G70" s="35"/>
      <c r="H70" s="35"/>
      <c r="I70" s="35"/>
      <c r="J70" s="35"/>
      <c r="K70" s="35"/>
      <c r="L70" s="35"/>
      <c r="M70" s="35"/>
      <c r="N70" s="35"/>
    </row>
    <row r="71" spans="1:14" ht="12.75" customHeight="1" x14ac:dyDescent="0.25"/>
    <row r="72" spans="1:14" ht="12.75" customHeight="1" x14ac:dyDescent="0.25"/>
    <row r="73" spans="1:14" ht="12.75" customHeight="1" x14ac:dyDescent="0.25"/>
    <row r="74" spans="1:14" ht="12.75" customHeight="1" x14ac:dyDescent="0.25"/>
    <row r="75" spans="1:14" ht="12.75" customHeight="1" x14ac:dyDescent="0.25"/>
    <row r="76" spans="1:14" ht="12.75" customHeight="1" x14ac:dyDescent="0.25"/>
    <row r="123" ht="12.75" customHeight="1" x14ac:dyDescent="0.25"/>
  </sheetData>
  <mergeCells count="11">
    <mergeCell ref="B30:M30"/>
    <mergeCell ref="B54:M55"/>
    <mergeCell ref="A52:N52"/>
    <mergeCell ref="A2:N2"/>
    <mergeCell ref="A3:N3"/>
    <mergeCell ref="A5:N5"/>
    <mergeCell ref="I10:J10"/>
    <mergeCell ref="I14:J14"/>
    <mergeCell ref="I36:J36"/>
    <mergeCell ref="L36:M36"/>
    <mergeCell ref="I39:M39"/>
  </mergeCells>
  <dataValidations count="1">
    <dataValidation type="list" allowBlank="1" showInputMessage="1" showErrorMessage="1" prompt="Use drop down to pick the State or enter the two letter State code." sqref="I20" xr:uid="{00000000-0002-0000-0000-000000000000}">
      <formula1>StateCode</formula1>
    </dataValidation>
  </dataValidations>
  <hyperlinks>
    <hyperlink ref="I38" r:id="rId1" xr:uid="{00000000-0004-0000-0000-000000000000}"/>
    <hyperlink ref="I46" r:id="rId2" xr:uid="{00000000-0004-0000-0000-000001000000}"/>
  </hyperlinks>
  <printOptions horizontalCentered="1" verticalCentered="1"/>
  <pageMargins left="0.25" right="0.25" top="0.75" bottom="0.75" header="0.3" footer="0.3"/>
  <pageSetup scale="82" orientation="portrait" r:id="rId3"/>
  <headerFooter alignWithMargins="0">
    <oddFooter>&amp;L&amp;8California Department of Insurance - Rate Specialist Bureau&amp;R&amp;8April 2020</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049" r:id="rId6" name="Check Box 1">
              <controlPr defaultSize="0" autoFill="0" autoLine="0" autoPict="0">
                <anchor moveWithCells="1">
                  <from>
                    <xdr:col>0</xdr:col>
                    <xdr:colOff>289560</xdr:colOff>
                    <xdr:row>23</xdr:row>
                    <xdr:rowOff>38100</xdr:rowOff>
                  </from>
                  <to>
                    <xdr:col>1</xdr:col>
                    <xdr:colOff>441960</xdr:colOff>
                    <xdr:row>25</xdr:row>
                    <xdr:rowOff>114300</xdr:rowOff>
                  </to>
                </anchor>
              </controlPr>
            </control>
          </mc:Choice>
        </mc:AlternateContent>
        <mc:AlternateContent xmlns:mc="http://schemas.openxmlformats.org/markup-compatibility/2006">
          <mc:Choice Requires="x14">
            <control shapeId="2051" r:id="rId7" name="Check Box 3">
              <controlPr defaultSize="0" autoFill="0" autoLine="0" autoPict="0">
                <anchor moveWithCells="1">
                  <from>
                    <xdr:col>1</xdr:col>
                    <xdr:colOff>0</xdr:colOff>
                    <xdr:row>25</xdr:row>
                    <xdr:rowOff>45720</xdr:rowOff>
                  </from>
                  <to>
                    <xdr:col>1</xdr:col>
                    <xdr:colOff>449580</xdr:colOff>
                    <xdr:row>27</xdr:row>
                    <xdr:rowOff>121920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M90"/>
  <sheetViews>
    <sheetView showGridLines="0" zoomScale="120" zoomScaleNormal="120" workbookViewId="0">
      <selection activeCell="H69" sqref="H69"/>
    </sheetView>
  </sheetViews>
  <sheetFormatPr defaultColWidth="9.109375" defaultRowHeight="13.2" x14ac:dyDescent="0.25"/>
  <cols>
    <col min="1" max="1" width="4" style="73" customWidth="1"/>
    <col min="2" max="2" width="2.6640625" style="73" customWidth="1"/>
    <col min="3" max="3" width="3.5546875" style="73" customWidth="1"/>
    <col min="4" max="4" width="3.33203125" style="73" customWidth="1"/>
    <col min="5" max="5" width="4" style="73" customWidth="1"/>
    <col min="6" max="6" width="94.6640625" style="73" customWidth="1"/>
    <col min="7" max="7" width="9.44140625" style="73" customWidth="1"/>
    <col min="8" max="10" width="8.5546875" style="73" customWidth="1"/>
    <col min="11" max="11" width="10.44140625" style="73" customWidth="1"/>
    <col min="12" max="12" width="8.5546875" style="73" customWidth="1"/>
    <col min="13" max="13" width="8.5546875" style="75" customWidth="1"/>
    <col min="14" max="14" width="9.44140625" style="143" hidden="1" customWidth="1"/>
    <col min="15" max="15" width="8.6640625" style="143" hidden="1" customWidth="1"/>
    <col min="16" max="17" width="6.6640625" style="143" hidden="1" customWidth="1"/>
    <col min="18" max="18" width="9.44140625" style="143" hidden="1" customWidth="1"/>
    <col min="19" max="19" width="8.44140625" style="143" hidden="1" customWidth="1"/>
    <col min="20" max="20" width="6.5546875" style="143" hidden="1" customWidth="1"/>
    <col min="21" max="21" width="4.109375" style="211" hidden="1" customWidth="1"/>
    <col min="22" max="22" width="8.6640625" style="211" hidden="1" customWidth="1"/>
    <col min="23" max="23" width="4" style="211" hidden="1" customWidth="1"/>
    <col min="24" max="24" width="4.6640625" style="211" hidden="1" customWidth="1"/>
    <col min="25" max="25" width="9.44140625" style="211" hidden="1" customWidth="1"/>
    <col min="26" max="26" width="8.44140625" style="211" hidden="1" customWidth="1"/>
    <col min="27" max="27" width="6.5546875" style="211" hidden="1" customWidth="1"/>
    <col min="28" max="39" width="9.109375" style="137"/>
    <col min="40" max="16384" width="9.109375" style="73"/>
  </cols>
  <sheetData>
    <row r="1" spans="1:39" s="62" customFormat="1" ht="30" customHeight="1" thickTop="1" x14ac:dyDescent="0.35">
      <c r="A1" s="359" t="s">
        <v>54</v>
      </c>
      <c r="B1" s="360"/>
      <c r="C1" s="360"/>
      <c r="D1" s="360"/>
      <c r="E1" s="360"/>
      <c r="F1" s="360"/>
      <c r="G1" s="360"/>
      <c r="H1" s="360"/>
      <c r="I1" s="360"/>
      <c r="J1" s="360"/>
      <c r="K1" s="360"/>
      <c r="L1" s="360"/>
      <c r="M1" s="361"/>
      <c r="N1" s="141"/>
      <c r="O1" s="141"/>
      <c r="P1" s="141"/>
      <c r="Q1" s="141"/>
      <c r="R1" s="141"/>
      <c r="S1" s="141"/>
      <c r="T1" s="141"/>
      <c r="U1" s="210"/>
      <c r="V1" s="210"/>
      <c r="W1" s="210"/>
      <c r="X1" s="210"/>
      <c r="Y1" s="210"/>
      <c r="Z1" s="210"/>
      <c r="AA1" s="210"/>
      <c r="AB1" s="136"/>
      <c r="AC1" s="136"/>
      <c r="AD1" s="136"/>
      <c r="AE1" s="136"/>
      <c r="AF1" s="136"/>
      <c r="AG1" s="136"/>
      <c r="AH1" s="136"/>
      <c r="AI1" s="136"/>
      <c r="AJ1" s="136"/>
      <c r="AK1" s="136"/>
      <c r="AL1" s="136"/>
      <c r="AM1" s="136"/>
    </row>
    <row r="2" spans="1:39" s="62" customFormat="1" ht="25.5" customHeight="1" x14ac:dyDescent="0.3">
      <c r="A2" s="356" t="s">
        <v>320</v>
      </c>
      <c r="B2" s="357"/>
      <c r="C2" s="357"/>
      <c r="D2" s="357"/>
      <c r="E2" s="357"/>
      <c r="F2" s="357"/>
      <c r="G2" s="357"/>
      <c r="H2" s="357"/>
      <c r="I2" s="357"/>
      <c r="J2" s="357"/>
      <c r="K2" s="357"/>
      <c r="L2" s="357"/>
      <c r="M2" s="358"/>
      <c r="N2" s="141"/>
      <c r="O2" s="141"/>
      <c r="P2" s="141"/>
      <c r="Q2" s="141"/>
      <c r="R2" s="141"/>
      <c r="S2" s="141"/>
      <c r="T2" s="141"/>
      <c r="U2" s="210"/>
      <c r="V2" s="210"/>
      <c r="W2" s="210"/>
      <c r="X2" s="210"/>
      <c r="Y2" s="210"/>
      <c r="Z2" s="210"/>
      <c r="AA2" s="210"/>
      <c r="AB2" s="136"/>
      <c r="AC2" s="136"/>
      <c r="AD2" s="136"/>
      <c r="AE2" s="136"/>
      <c r="AF2" s="136"/>
      <c r="AG2" s="136"/>
      <c r="AH2" s="136"/>
      <c r="AI2" s="136"/>
      <c r="AJ2" s="136"/>
      <c r="AK2" s="136"/>
      <c r="AL2" s="136"/>
      <c r="AM2" s="136"/>
    </row>
    <row r="3" spans="1:39" ht="12" customHeight="1" x14ac:dyDescent="0.25">
      <c r="A3" s="117"/>
      <c r="B3" s="75"/>
      <c r="C3" s="75"/>
      <c r="D3" s="75"/>
      <c r="E3" s="75"/>
      <c r="F3" s="75"/>
      <c r="G3" s="75"/>
      <c r="H3" s="75"/>
      <c r="I3" s="75"/>
      <c r="J3" s="75"/>
      <c r="K3" s="75"/>
      <c r="M3" s="74"/>
      <c r="N3" s="142"/>
      <c r="O3" s="142"/>
      <c r="P3" s="142"/>
      <c r="Q3" s="142"/>
    </row>
    <row r="4" spans="1:39" s="63" customFormat="1" ht="12" customHeight="1" x14ac:dyDescent="0.25">
      <c r="A4" s="118" t="s">
        <v>17</v>
      </c>
      <c r="B4" s="119"/>
      <c r="C4" s="120"/>
      <c r="D4" s="115"/>
      <c r="E4" s="160" t="str">
        <f>'Cover Page'!B9</f>
        <v xml:space="preserve">Housing Enterprise Insurance Company, Inc. </v>
      </c>
      <c r="F4" s="342"/>
      <c r="G4" s="115"/>
      <c r="H4" s="115"/>
      <c r="I4" s="115"/>
      <c r="J4" s="116"/>
      <c r="L4" s="76" t="s">
        <v>55</v>
      </c>
      <c r="M4" s="164">
        <f>'Cover Page'!L9</f>
        <v>11206</v>
      </c>
      <c r="N4" s="141"/>
      <c r="O4" s="141"/>
      <c r="P4" s="141"/>
      <c r="Q4" s="141"/>
      <c r="R4" s="144"/>
      <c r="S4" s="144"/>
      <c r="T4" s="144"/>
      <c r="U4" s="212"/>
      <c r="V4" s="212"/>
      <c r="W4" s="212"/>
      <c r="X4" s="212"/>
      <c r="Y4" s="212"/>
      <c r="Z4" s="212"/>
      <c r="AA4" s="212"/>
      <c r="AB4" s="138"/>
      <c r="AC4" s="138"/>
      <c r="AD4" s="138"/>
      <c r="AE4" s="138"/>
      <c r="AF4" s="138"/>
      <c r="AG4" s="138"/>
      <c r="AH4" s="138"/>
      <c r="AI4" s="138"/>
      <c r="AJ4" s="138"/>
      <c r="AK4" s="138"/>
      <c r="AL4" s="138"/>
      <c r="AM4" s="138"/>
    </row>
    <row r="5" spans="1:39" s="63" customFormat="1" ht="13.8" x14ac:dyDescent="0.25">
      <c r="A5" s="121"/>
      <c r="B5" s="110"/>
      <c r="C5" s="122"/>
      <c r="D5" s="116"/>
      <c r="E5" s="60"/>
      <c r="F5" s="60"/>
      <c r="G5" s="60"/>
      <c r="H5" s="60"/>
      <c r="I5" s="60"/>
      <c r="J5" s="60"/>
      <c r="L5" s="64"/>
      <c r="M5" s="77"/>
      <c r="N5" s="141"/>
      <c r="O5" s="141"/>
      <c r="P5" s="141"/>
      <c r="Q5" s="141"/>
      <c r="R5" s="144"/>
      <c r="S5" s="144"/>
      <c r="T5" s="144"/>
      <c r="U5" s="212"/>
      <c r="V5" s="212"/>
      <c r="W5" s="212"/>
      <c r="X5" s="212"/>
      <c r="Y5" s="212"/>
      <c r="Z5" s="212"/>
      <c r="AA5" s="212"/>
      <c r="AB5" s="138"/>
      <c r="AC5" s="138"/>
      <c r="AD5" s="138"/>
      <c r="AE5" s="138"/>
      <c r="AF5" s="138"/>
      <c r="AG5" s="138"/>
      <c r="AH5" s="138"/>
      <c r="AI5" s="138"/>
      <c r="AJ5" s="138"/>
      <c r="AK5" s="138"/>
      <c r="AL5" s="138"/>
      <c r="AM5" s="138"/>
    </row>
    <row r="6" spans="1:39" s="63" customFormat="1" ht="12" customHeight="1" x14ac:dyDescent="0.25">
      <c r="A6" s="118" t="s">
        <v>20</v>
      </c>
      <c r="B6" s="119"/>
      <c r="C6" s="120"/>
      <c r="D6" s="115"/>
      <c r="E6" s="160" t="str">
        <f>'Cover Page'!B13</f>
        <v xml:space="preserve">Housing Authority Prop Grp </v>
      </c>
      <c r="F6" s="342"/>
      <c r="G6" s="115"/>
      <c r="H6" s="115"/>
      <c r="I6" s="115"/>
      <c r="J6" s="116"/>
      <c r="L6" s="76" t="s">
        <v>56</v>
      </c>
      <c r="M6" s="164">
        <f>'Cover Page'!L13</f>
        <v>4359</v>
      </c>
      <c r="N6" s="141"/>
      <c r="O6" s="141"/>
      <c r="P6" s="141"/>
      <c r="Q6" s="141"/>
      <c r="R6" s="144"/>
      <c r="S6" s="144"/>
      <c r="T6" s="144"/>
      <c r="U6" s="212"/>
      <c r="V6" s="212"/>
      <c r="W6" s="212"/>
      <c r="X6" s="212"/>
      <c r="Y6" s="212"/>
      <c r="Z6" s="212"/>
      <c r="AA6" s="212"/>
      <c r="AB6" s="138"/>
      <c r="AC6" s="138"/>
      <c r="AD6" s="138"/>
      <c r="AE6" s="138"/>
      <c r="AF6" s="138"/>
      <c r="AG6" s="138"/>
      <c r="AH6" s="138"/>
      <c r="AI6" s="138"/>
      <c r="AJ6" s="138"/>
      <c r="AK6" s="138"/>
      <c r="AL6" s="138"/>
      <c r="AM6" s="138"/>
    </row>
    <row r="7" spans="1:39" s="66" customFormat="1" ht="12.75" customHeight="1" thickBot="1" x14ac:dyDescent="0.3">
      <c r="A7" s="123"/>
      <c r="B7" s="78"/>
      <c r="C7" s="79"/>
      <c r="D7" s="79"/>
      <c r="E7" s="79"/>
      <c r="F7" s="79"/>
      <c r="G7" s="79"/>
      <c r="H7" s="79"/>
      <c r="I7" s="79"/>
      <c r="J7" s="80"/>
      <c r="K7" s="80"/>
      <c r="L7" s="80"/>
      <c r="M7" s="81"/>
      <c r="N7" s="141"/>
      <c r="O7" s="141"/>
      <c r="P7" s="141"/>
      <c r="Q7" s="141"/>
      <c r="R7" s="142"/>
      <c r="S7" s="142"/>
      <c r="T7" s="142"/>
      <c r="U7" s="213"/>
      <c r="V7" s="213"/>
      <c r="W7" s="213"/>
      <c r="X7" s="213"/>
      <c r="Y7" s="213"/>
      <c r="Z7" s="213"/>
      <c r="AA7" s="213"/>
      <c r="AB7" s="139"/>
      <c r="AC7" s="139"/>
      <c r="AD7" s="139"/>
      <c r="AE7" s="139"/>
      <c r="AF7" s="139"/>
      <c r="AG7" s="139"/>
      <c r="AH7" s="139"/>
      <c r="AI7" s="139"/>
      <c r="AJ7" s="139"/>
      <c r="AK7" s="139"/>
      <c r="AL7" s="139"/>
      <c r="AM7" s="139"/>
    </row>
    <row r="8" spans="1:39" s="84" customFormat="1" ht="23.25" customHeight="1" x14ac:dyDescent="0.3">
      <c r="A8" s="179" t="s">
        <v>21</v>
      </c>
      <c r="B8" s="180" t="s">
        <v>334</v>
      </c>
      <c r="C8" s="180"/>
      <c r="D8" s="86"/>
      <c r="E8" s="86"/>
      <c r="F8" s="86"/>
      <c r="G8" s="83"/>
      <c r="H8" s="83"/>
      <c r="I8" s="83"/>
      <c r="J8" s="83"/>
      <c r="K8" s="83"/>
      <c r="L8" s="83"/>
      <c r="M8" s="83"/>
      <c r="N8" s="142"/>
      <c r="O8" s="142"/>
      <c r="P8" s="142"/>
      <c r="Q8" s="142"/>
      <c r="R8" s="145"/>
      <c r="S8" s="145"/>
      <c r="T8" s="145"/>
      <c r="U8" s="214"/>
      <c r="V8" s="214"/>
      <c r="W8" s="214"/>
      <c r="X8" s="214"/>
      <c r="Y8" s="214"/>
      <c r="Z8" s="214"/>
      <c r="AA8" s="214"/>
      <c r="AB8" s="140"/>
      <c r="AC8" s="140"/>
      <c r="AD8" s="140"/>
      <c r="AE8" s="140"/>
      <c r="AF8" s="140"/>
      <c r="AG8" s="140"/>
      <c r="AH8" s="140"/>
      <c r="AI8" s="140"/>
      <c r="AJ8" s="140"/>
      <c r="AK8" s="140"/>
      <c r="AL8" s="140"/>
      <c r="AM8" s="140"/>
    </row>
    <row r="9" spans="1:39" s="66" customFormat="1" ht="11.25" customHeight="1" x14ac:dyDescent="0.25">
      <c r="B9" s="66" t="s">
        <v>337</v>
      </c>
      <c r="G9" s="86"/>
      <c r="H9" s="86"/>
      <c r="I9" s="86"/>
      <c r="J9" s="86"/>
      <c r="K9" s="86"/>
      <c r="L9" s="86"/>
      <c r="M9" s="65"/>
      <c r="N9" s="142"/>
      <c r="O9" s="142"/>
      <c r="P9" s="142"/>
      <c r="Q9" s="142"/>
      <c r="R9" s="142"/>
      <c r="S9" s="142"/>
      <c r="T9" s="142"/>
      <c r="U9" s="213"/>
      <c r="V9" s="213"/>
      <c r="W9" s="213"/>
      <c r="X9" s="213"/>
      <c r="Y9" s="213"/>
      <c r="Z9" s="213"/>
      <c r="AA9" s="213"/>
      <c r="AB9" s="139"/>
      <c r="AC9" s="139"/>
      <c r="AD9" s="139"/>
      <c r="AE9" s="139"/>
      <c r="AF9" s="139"/>
      <c r="AG9" s="139"/>
      <c r="AH9" s="139"/>
      <c r="AI9" s="139"/>
      <c r="AJ9" s="139"/>
      <c r="AK9" s="139"/>
      <c r="AL9" s="139"/>
      <c r="AM9" s="139"/>
    </row>
    <row r="10" spans="1:39" s="66" customFormat="1" ht="19.5" customHeight="1" x14ac:dyDescent="0.3">
      <c r="A10" s="73"/>
      <c r="B10" s="86" t="s">
        <v>158</v>
      </c>
      <c r="C10" s="108" t="s">
        <v>75</v>
      </c>
      <c r="D10" s="125"/>
      <c r="E10" s="75" t="s">
        <v>209</v>
      </c>
      <c r="G10" s="86"/>
      <c r="H10" s="86"/>
      <c r="I10" s="86"/>
      <c r="J10" s="86"/>
      <c r="K10" s="86"/>
      <c r="L10" s="86"/>
      <c r="M10" s="65"/>
      <c r="N10" s="146" t="b">
        <v>1</v>
      </c>
      <c r="O10" s="142"/>
      <c r="Q10" s="142"/>
      <c r="R10" s="142"/>
      <c r="S10" s="142"/>
      <c r="T10" s="142"/>
      <c r="U10" s="215">
        <f>N10*1</f>
        <v>1</v>
      </c>
      <c r="V10" s="213" t="s">
        <v>152</v>
      </c>
      <c r="W10" s="213"/>
      <c r="X10" s="213"/>
      <c r="Y10" s="213"/>
      <c r="Z10" s="213"/>
      <c r="AA10" s="213"/>
      <c r="AB10" s="139"/>
      <c r="AC10" s="139"/>
      <c r="AD10" s="139"/>
      <c r="AE10" s="139"/>
      <c r="AF10" s="139"/>
      <c r="AG10" s="139"/>
      <c r="AH10" s="139"/>
      <c r="AI10" s="139"/>
      <c r="AJ10" s="139"/>
      <c r="AK10" s="139"/>
      <c r="AL10" s="139"/>
      <c r="AM10" s="139"/>
    </row>
    <row r="11" spans="1:39" s="84" customFormat="1" ht="12" customHeight="1" x14ac:dyDescent="0.3">
      <c r="A11" s="82"/>
      <c r="B11" s="83"/>
      <c r="C11" s="83"/>
      <c r="D11" s="83"/>
      <c r="E11" s="75" t="s">
        <v>338</v>
      </c>
      <c r="F11" s="83"/>
      <c r="G11" s="83"/>
      <c r="H11" s="83"/>
      <c r="I11" s="83"/>
      <c r="J11" s="83"/>
      <c r="K11" s="83"/>
      <c r="L11" s="83"/>
      <c r="M11" s="83"/>
      <c r="N11" s="142"/>
      <c r="O11" s="142"/>
      <c r="Q11" s="142"/>
      <c r="R11" s="145"/>
      <c r="S11" s="145"/>
      <c r="T11" s="145"/>
      <c r="U11" s="215"/>
      <c r="V11" s="214"/>
      <c r="W11" s="214"/>
      <c r="X11" s="214"/>
      <c r="Y11" s="214"/>
      <c r="Z11" s="214"/>
      <c r="AA11" s="214"/>
      <c r="AB11" s="140"/>
      <c r="AC11" s="140"/>
      <c r="AD11" s="140"/>
      <c r="AE11" s="140"/>
      <c r="AF11" s="140"/>
      <c r="AG11" s="140"/>
      <c r="AH11" s="140"/>
      <c r="AI11" s="140"/>
      <c r="AJ11" s="140"/>
      <c r="AK11" s="140"/>
      <c r="AL11" s="140"/>
      <c r="AM11" s="140"/>
    </row>
    <row r="12" spans="1:39" s="66" customFormat="1" ht="15" customHeight="1" x14ac:dyDescent="0.3">
      <c r="A12" s="75"/>
      <c r="C12" s="158">
        <v>1</v>
      </c>
      <c r="D12" s="125"/>
      <c r="E12" s="75" t="s">
        <v>310</v>
      </c>
      <c r="H12" s="75"/>
      <c r="I12" s="75"/>
      <c r="J12" s="87"/>
      <c r="K12" s="75"/>
      <c r="L12" s="75"/>
      <c r="N12" s="146" t="b">
        <v>0</v>
      </c>
      <c r="O12" s="107"/>
      <c r="Q12" s="142"/>
      <c r="R12" s="142"/>
      <c r="S12" s="142"/>
      <c r="T12" s="142"/>
      <c r="U12" s="215">
        <f t="shared" ref="U12:U18" si="0">N12*1</f>
        <v>0</v>
      </c>
      <c r="V12" s="213" t="s">
        <v>219</v>
      </c>
      <c r="W12" s="213"/>
      <c r="X12" s="213"/>
      <c r="Y12" s="213"/>
      <c r="Z12" s="213"/>
      <c r="AA12" s="213"/>
      <c r="AB12" s="139"/>
      <c r="AC12" s="139"/>
      <c r="AD12" s="139"/>
      <c r="AE12" s="139"/>
      <c r="AF12" s="139"/>
      <c r="AG12" s="139"/>
      <c r="AH12" s="139"/>
      <c r="AI12" s="139"/>
      <c r="AJ12" s="139"/>
      <c r="AK12" s="139"/>
      <c r="AL12" s="139"/>
      <c r="AM12" s="139"/>
    </row>
    <row r="13" spans="1:39" s="66" customFormat="1" ht="15" customHeight="1" x14ac:dyDescent="0.3">
      <c r="A13" s="75"/>
      <c r="C13" s="158">
        <v>2</v>
      </c>
      <c r="D13" s="125"/>
      <c r="E13" s="75" t="s">
        <v>311</v>
      </c>
      <c r="H13" s="75"/>
      <c r="I13" s="75"/>
      <c r="J13" s="87"/>
      <c r="K13" s="75"/>
      <c r="L13" s="75"/>
      <c r="N13" s="146" t="b">
        <v>0</v>
      </c>
      <c r="O13" s="107" t="s">
        <v>93</v>
      </c>
      <c r="Q13" s="142"/>
      <c r="R13" s="142"/>
      <c r="S13" s="142"/>
      <c r="T13" s="142"/>
      <c r="U13" s="215">
        <f t="shared" si="0"/>
        <v>0</v>
      </c>
      <c r="V13" s="213" t="s">
        <v>220</v>
      </c>
      <c r="W13" s="213"/>
      <c r="X13" s="213"/>
      <c r="Y13" s="213"/>
      <c r="Z13" s="213"/>
      <c r="AA13" s="213"/>
      <c r="AB13" s="139"/>
      <c r="AC13" s="139"/>
      <c r="AD13" s="139"/>
      <c r="AE13" s="139"/>
      <c r="AF13" s="139"/>
      <c r="AG13" s="139"/>
      <c r="AH13" s="139"/>
      <c r="AI13" s="139"/>
      <c r="AJ13" s="139"/>
      <c r="AK13" s="139"/>
      <c r="AL13" s="139"/>
      <c r="AM13" s="139"/>
    </row>
    <row r="14" spans="1:39" s="66" customFormat="1" ht="15" customHeight="1" x14ac:dyDescent="0.3">
      <c r="A14" s="75"/>
      <c r="C14" s="158">
        <v>3</v>
      </c>
      <c r="D14" s="125"/>
      <c r="E14" s="75" t="s">
        <v>312</v>
      </c>
      <c r="H14" s="75"/>
      <c r="I14" s="75"/>
      <c r="J14" s="87"/>
      <c r="K14" s="75"/>
      <c r="L14" s="75"/>
      <c r="N14" s="146" t="b">
        <v>0</v>
      </c>
      <c r="O14" s="107" t="s">
        <v>94</v>
      </c>
      <c r="Q14" s="142"/>
      <c r="R14" s="142"/>
      <c r="S14" s="142"/>
      <c r="T14" s="142"/>
      <c r="U14" s="215">
        <f t="shared" si="0"/>
        <v>0</v>
      </c>
      <c r="V14" s="213" t="s">
        <v>221</v>
      </c>
      <c r="W14" s="213"/>
      <c r="X14" s="213"/>
      <c r="Y14" s="213"/>
      <c r="Z14" s="213"/>
      <c r="AA14" s="213"/>
      <c r="AB14" s="139"/>
      <c r="AC14" s="139"/>
      <c r="AD14" s="139"/>
      <c r="AE14" s="139"/>
      <c r="AF14" s="139"/>
      <c r="AG14" s="139"/>
      <c r="AH14" s="139"/>
      <c r="AI14" s="139"/>
      <c r="AJ14" s="139"/>
      <c r="AK14" s="139"/>
      <c r="AL14" s="139"/>
      <c r="AM14" s="139"/>
    </row>
    <row r="15" spans="1:39" s="66" customFormat="1" ht="15" customHeight="1" x14ac:dyDescent="0.3">
      <c r="A15" s="75"/>
      <c r="C15" s="158">
        <v>4</v>
      </c>
      <c r="D15" s="125"/>
      <c r="E15" s="75" t="s">
        <v>313</v>
      </c>
      <c r="H15" s="75"/>
      <c r="I15" s="75"/>
      <c r="J15" s="87"/>
      <c r="K15" s="75"/>
      <c r="L15" s="75"/>
      <c r="N15" s="146" t="b">
        <v>1</v>
      </c>
      <c r="O15" s="107" t="s">
        <v>95</v>
      </c>
      <c r="Q15" s="142"/>
      <c r="R15" s="142"/>
      <c r="S15" s="142"/>
      <c r="T15" s="142"/>
      <c r="U15" s="215">
        <f t="shared" si="0"/>
        <v>1</v>
      </c>
      <c r="V15" s="213" t="s">
        <v>222</v>
      </c>
      <c r="W15" s="213"/>
      <c r="X15" s="213"/>
      <c r="Y15" s="213"/>
      <c r="Z15" s="213"/>
      <c r="AA15" s="213"/>
      <c r="AB15" s="139"/>
      <c r="AC15" s="139"/>
      <c r="AD15" s="139"/>
      <c r="AE15" s="139"/>
      <c r="AF15" s="139"/>
      <c r="AG15" s="139"/>
      <c r="AH15" s="139"/>
      <c r="AI15" s="139"/>
      <c r="AJ15" s="139"/>
      <c r="AK15" s="139"/>
      <c r="AL15" s="139"/>
      <c r="AM15" s="139"/>
    </row>
    <row r="16" spans="1:39" s="66" customFormat="1" ht="15" customHeight="1" x14ac:dyDescent="0.3">
      <c r="A16" s="75"/>
      <c r="C16" s="158">
        <v>5</v>
      </c>
      <c r="D16" s="125"/>
      <c r="E16" s="75" t="s">
        <v>314</v>
      </c>
      <c r="H16" s="75"/>
      <c r="I16" s="75"/>
      <c r="J16" s="87"/>
      <c r="K16" s="75"/>
      <c r="L16" s="75"/>
      <c r="N16" s="146" t="b">
        <v>1</v>
      </c>
      <c r="O16" s="107" t="s">
        <v>96</v>
      </c>
      <c r="Q16" s="142"/>
      <c r="R16" s="142"/>
      <c r="S16" s="142"/>
      <c r="T16" s="142"/>
      <c r="U16" s="215">
        <f t="shared" si="0"/>
        <v>1</v>
      </c>
      <c r="V16" s="213" t="s">
        <v>223</v>
      </c>
      <c r="W16" s="213"/>
      <c r="X16" s="213"/>
      <c r="Y16" s="213"/>
      <c r="Z16" s="213"/>
      <c r="AA16" s="213"/>
      <c r="AB16" s="139"/>
      <c r="AC16" s="139"/>
      <c r="AD16" s="139"/>
      <c r="AE16" s="139"/>
      <c r="AF16" s="139"/>
      <c r="AG16" s="139"/>
      <c r="AH16" s="139"/>
      <c r="AI16" s="139"/>
      <c r="AJ16" s="139"/>
      <c r="AK16" s="139"/>
      <c r="AL16" s="139"/>
      <c r="AM16" s="139"/>
    </row>
    <row r="17" spans="1:39" s="66" customFormat="1" ht="14.25" customHeight="1" x14ac:dyDescent="0.3">
      <c r="A17" s="75"/>
      <c r="C17" s="158">
        <v>6</v>
      </c>
      <c r="D17" s="125"/>
      <c r="E17" s="75" t="s">
        <v>315</v>
      </c>
      <c r="H17" s="75"/>
      <c r="I17" s="75"/>
      <c r="J17" s="87"/>
      <c r="K17" s="75"/>
      <c r="L17" s="75"/>
      <c r="N17" s="146" t="b">
        <v>0</v>
      </c>
      <c r="O17" s="107" t="s">
        <v>97</v>
      </c>
      <c r="Q17" s="142"/>
      <c r="R17" s="142"/>
      <c r="S17" s="142"/>
      <c r="T17" s="142"/>
      <c r="U17" s="215">
        <f t="shared" si="0"/>
        <v>0</v>
      </c>
      <c r="V17" s="213" t="s">
        <v>224</v>
      </c>
      <c r="W17" s="213"/>
      <c r="X17" s="213"/>
      <c r="Y17" s="213"/>
      <c r="Z17" s="213"/>
      <c r="AA17" s="213"/>
      <c r="AB17" s="139"/>
      <c r="AC17" s="139"/>
      <c r="AD17" s="139"/>
      <c r="AE17" s="139"/>
      <c r="AF17" s="139"/>
      <c r="AG17" s="139"/>
      <c r="AH17" s="139"/>
      <c r="AI17" s="139"/>
      <c r="AJ17" s="139"/>
      <c r="AK17" s="139"/>
      <c r="AL17" s="139"/>
      <c r="AM17" s="139"/>
    </row>
    <row r="18" spans="1:39" s="66" customFormat="1" ht="15" customHeight="1" x14ac:dyDescent="0.3">
      <c r="A18" s="75"/>
      <c r="C18" s="158">
        <v>7</v>
      </c>
      <c r="D18" s="125"/>
      <c r="E18" s="88" t="s">
        <v>293</v>
      </c>
      <c r="H18" s="89"/>
      <c r="I18" s="89"/>
      <c r="J18" s="89"/>
      <c r="K18" s="89"/>
      <c r="L18" s="90"/>
      <c r="N18" s="146" t="b">
        <v>0</v>
      </c>
      <c r="O18" s="107" t="s">
        <v>98</v>
      </c>
      <c r="Q18" s="142"/>
      <c r="R18" s="142"/>
      <c r="S18" s="142"/>
      <c r="T18" s="142"/>
      <c r="U18" s="215">
        <f t="shared" si="0"/>
        <v>0</v>
      </c>
      <c r="V18" s="213" t="s">
        <v>225</v>
      </c>
      <c r="W18" s="213"/>
      <c r="X18" s="213"/>
      <c r="Y18" s="213"/>
      <c r="Z18" s="213"/>
      <c r="AA18" s="213"/>
      <c r="AB18" s="139"/>
      <c r="AC18" s="139"/>
      <c r="AD18" s="139"/>
      <c r="AE18" s="139"/>
      <c r="AF18" s="139"/>
      <c r="AG18" s="139"/>
      <c r="AH18" s="139"/>
      <c r="AI18" s="139"/>
      <c r="AJ18" s="139"/>
      <c r="AK18" s="139"/>
      <c r="AL18" s="139"/>
      <c r="AM18" s="139"/>
    </row>
    <row r="19" spans="1:39" s="66" customFormat="1" ht="12.9" customHeight="1" x14ac:dyDescent="0.3">
      <c r="A19" s="75"/>
      <c r="B19" s="75"/>
      <c r="C19" s="75"/>
      <c r="E19" s="363"/>
      <c r="F19" s="364"/>
      <c r="G19" s="232"/>
      <c r="H19" s="233"/>
      <c r="I19" s="233"/>
      <c r="J19" s="233"/>
      <c r="K19" s="233"/>
      <c r="M19"/>
      <c r="N19" s="142"/>
      <c r="O19" s="142"/>
      <c r="P19" s="142"/>
      <c r="Q19" s="142"/>
      <c r="R19" s="142"/>
      <c r="S19" s="142"/>
      <c r="T19" s="142"/>
      <c r="U19" s="213"/>
      <c r="V19" s="213"/>
      <c r="W19" s="213"/>
      <c r="X19" s="213"/>
      <c r="Y19" s="213"/>
      <c r="Z19" s="213"/>
      <c r="AA19" s="213"/>
      <c r="AB19" s="139"/>
      <c r="AC19" s="139"/>
      <c r="AD19" s="139"/>
      <c r="AE19" s="139"/>
      <c r="AF19" s="139"/>
      <c r="AG19" s="139"/>
      <c r="AH19" s="139"/>
      <c r="AI19" s="139"/>
      <c r="AJ19" s="139"/>
      <c r="AK19" s="139"/>
      <c r="AL19" s="139"/>
      <c r="AM19" s="139"/>
    </row>
    <row r="20" spans="1:39" s="66" customFormat="1" ht="12.75" customHeight="1" x14ac:dyDescent="0.3">
      <c r="A20" s="75"/>
      <c r="B20" s="75"/>
      <c r="C20" s="75"/>
      <c r="E20" s="365"/>
      <c r="F20" s="366"/>
      <c r="G20" s="232"/>
      <c r="H20" s="233"/>
      <c r="I20" s="233"/>
      <c r="J20" s="233"/>
      <c r="K20" s="233"/>
      <c r="M20"/>
      <c r="N20" s="142"/>
      <c r="O20" s="142"/>
      <c r="P20" s="142"/>
      <c r="Q20" s="142"/>
      <c r="R20" s="142"/>
      <c r="S20" s="142"/>
      <c r="T20" s="142"/>
      <c r="U20" s="213"/>
      <c r="V20" s="213"/>
      <c r="W20" s="213"/>
      <c r="X20" s="213"/>
      <c r="Y20" s="213"/>
      <c r="Z20" s="213"/>
      <c r="AA20" s="213"/>
      <c r="AB20" s="139"/>
      <c r="AC20" s="139"/>
      <c r="AD20" s="139"/>
      <c r="AE20" s="139"/>
      <c r="AF20" s="139"/>
      <c r="AG20" s="139"/>
      <c r="AH20" s="139"/>
      <c r="AI20" s="139"/>
      <c r="AJ20" s="139"/>
      <c r="AK20" s="139"/>
      <c r="AL20" s="139"/>
      <c r="AM20" s="139"/>
    </row>
    <row r="21" spans="1:39" s="66" customFormat="1" ht="12.75" customHeight="1" x14ac:dyDescent="0.3">
      <c r="A21" s="75"/>
      <c r="B21" s="75"/>
      <c r="C21" s="75"/>
      <c r="E21" s="258"/>
      <c r="F21" s="258"/>
      <c r="G21" s="233"/>
      <c r="H21" s="233"/>
      <c r="I21" s="233"/>
      <c r="J21" s="233"/>
      <c r="K21" s="233"/>
      <c r="M21"/>
      <c r="N21" s="142"/>
      <c r="O21" s="142"/>
      <c r="P21" s="142"/>
      <c r="Q21" s="142"/>
      <c r="R21" s="142"/>
      <c r="S21" s="142"/>
      <c r="T21" s="142"/>
      <c r="U21" s="213"/>
      <c r="V21" s="213"/>
      <c r="W21" s="213"/>
      <c r="X21" s="213"/>
      <c r="Y21" s="213"/>
      <c r="Z21" s="213"/>
      <c r="AA21" s="213"/>
      <c r="AB21" s="139"/>
      <c r="AC21" s="139"/>
      <c r="AD21" s="139"/>
      <c r="AE21" s="139"/>
      <c r="AF21" s="139"/>
      <c r="AG21" s="139"/>
      <c r="AH21" s="139"/>
      <c r="AI21" s="139"/>
      <c r="AJ21" s="139"/>
      <c r="AK21" s="139"/>
      <c r="AL21" s="139"/>
      <c r="AM21" s="139"/>
    </row>
    <row r="22" spans="1:39" s="66" customFormat="1" ht="12.75" customHeight="1" x14ac:dyDescent="0.3">
      <c r="A22" s="73"/>
      <c r="B22" s="86" t="s">
        <v>23</v>
      </c>
      <c r="C22" s="108" t="s">
        <v>74</v>
      </c>
      <c r="D22" s="125"/>
      <c r="E22" s="68" t="s">
        <v>324</v>
      </c>
      <c r="G22" s="86"/>
      <c r="H22" s="86"/>
      <c r="I22" s="86"/>
      <c r="J22" s="86"/>
      <c r="K22" s="86"/>
      <c r="L22" s="86"/>
      <c r="M22" s="65"/>
      <c r="N22" s="146" t="b">
        <v>0</v>
      </c>
      <c r="O22" s="142"/>
      <c r="Q22" s="142"/>
      <c r="R22" s="142"/>
      <c r="S22" s="142"/>
      <c r="T22" s="142"/>
      <c r="U22" s="215">
        <f>N22*1</f>
        <v>0</v>
      </c>
      <c r="V22" s="213" t="s">
        <v>153</v>
      </c>
      <c r="W22" s="213"/>
      <c r="X22" s="213"/>
      <c r="Y22" s="213"/>
      <c r="Z22" s="213"/>
      <c r="AA22" s="213"/>
      <c r="AB22" s="139"/>
      <c r="AC22" s="139"/>
      <c r="AD22" s="139"/>
      <c r="AE22" s="139"/>
      <c r="AF22" s="139"/>
      <c r="AG22" s="139"/>
      <c r="AH22" s="139"/>
      <c r="AI22" s="139"/>
      <c r="AJ22" s="139"/>
      <c r="AK22" s="139"/>
      <c r="AL22" s="139"/>
      <c r="AM22" s="139"/>
    </row>
    <row r="23" spans="1:39" s="62" customFormat="1" ht="16.8" x14ac:dyDescent="0.3">
      <c r="A23" s="67"/>
      <c r="B23" s="61"/>
      <c r="C23" s="61"/>
      <c r="D23" s="61"/>
      <c r="E23" s="82"/>
      <c r="F23" s="83"/>
      <c r="G23" s="83"/>
      <c r="H23" s="83"/>
      <c r="I23" s="83"/>
      <c r="J23" s="83"/>
      <c r="K23" s="83"/>
      <c r="L23" s="83"/>
      <c r="M23" s="61"/>
      <c r="N23" s="142"/>
      <c r="O23" s="142"/>
      <c r="P23" s="142"/>
      <c r="Q23" s="142"/>
      <c r="R23" s="141"/>
      <c r="S23" s="141"/>
      <c r="T23" s="141"/>
      <c r="U23" s="210" t="s">
        <v>100</v>
      </c>
      <c r="V23" s="210"/>
      <c r="W23" s="210"/>
      <c r="X23" s="210"/>
      <c r="Y23" s="210"/>
      <c r="Z23" s="210"/>
      <c r="AA23" s="210"/>
      <c r="AB23" s="136"/>
      <c r="AC23" s="136"/>
      <c r="AD23" s="136"/>
      <c r="AE23" s="136"/>
      <c r="AF23" s="136"/>
      <c r="AG23" s="136"/>
      <c r="AH23" s="136"/>
      <c r="AI23" s="136"/>
      <c r="AJ23" s="136"/>
      <c r="AK23" s="136"/>
      <c r="AL23" s="136"/>
      <c r="AM23" s="136"/>
    </row>
    <row r="24" spans="1:39" s="66" customFormat="1" x14ac:dyDescent="0.25">
      <c r="A24" s="97" t="s">
        <v>26</v>
      </c>
      <c r="B24" s="362" t="s">
        <v>328</v>
      </c>
      <c r="C24" s="362"/>
      <c r="D24" s="362"/>
      <c r="E24" s="362"/>
      <c r="F24" s="362"/>
      <c r="G24" s="362"/>
      <c r="H24" s="362"/>
      <c r="I24" s="362"/>
      <c r="J24" s="362"/>
      <c r="K24" s="362"/>
      <c r="L24" s="362"/>
      <c r="M24" s="362"/>
      <c r="N24" s="142"/>
      <c r="O24" s="142"/>
      <c r="P24" s="142"/>
      <c r="Q24" s="142"/>
      <c r="R24" s="142"/>
      <c r="S24" s="142"/>
      <c r="T24" s="142"/>
      <c r="U24" s="213"/>
      <c r="V24" s="213"/>
      <c r="W24" s="213"/>
      <c r="X24" s="213"/>
      <c r="Y24" s="213"/>
      <c r="Z24" s="213"/>
      <c r="AA24" s="213"/>
      <c r="AB24" s="139"/>
      <c r="AC24" s="139"/>
      <c r="AD24" s="139"/>
      <c r="AE24" s="139"/>
      <c r="AF24" s="139"/>
      <c r="AG24" s="139"/>
      <c r="AH24" s="139"/>
      <c r="AI24" s="139"/>
      <c r="AJ24" s="139"/>
      <c r="AK24" s="139"/>
      <c r="AL24" s="139"/>
      <c r="AM24" s="139"/>
    </row>
    <row r="25" spans="1:39" s="66" customFormat="1" ht="16.5" customHeight="1" x14ac:dyDescent="0.25">
      <c r="A25" s="97"/>
      <c r="B25" s="332" t="s">
        <v>321</v>
      </c>
      <c r="C25" s="305"/>
      <c r="D25" s="305"/>
      <c r="E25" s="305"/>
      <c r="F25" s="305"/>
      <c r="G25" s="305"/>
      <c r="H25" s="305"/>
      <c r="I25" s="305"/>
      <c r="J25" s="305"/>
      <c r="K25" s="305"/>
      <c r="L25" s="305"/>
      <c r="M25" s="305"/>
      <c r="N25" s="142"/>
      <c r="O25" s="142"/>
      <c r="P25" s="142"/>
      <c r="Q25" s="142"/>
      <c r="R25" s="142"/>
      <c r="S25" s="142"/>
      <c r="T25" s="142"/>
      <c r="U25" s="213"/>
      <c r="V25" s="213"/>
      <c r="W25" s="213"/>
      <c r="X25" s="213"/>
      <c r="Y25" s="213"/>
      <c r="Z25" s="213"/>
      <c r="AA25" s="213"/>
      <c r="AB25" s="139"/>
      <c r="AC25" s="139"/>
      <c r="AD25" s="139"/>
      <c r="AE25" s="139"/>
      <c r="AF25" s="139"/>
      <c r="AG25" s="139"/>
      <c r="AH25" s="139"/>
      <c r="AI25" s="139"/>
      <c r="AJ25" s="139"/>
      <c r="AK25" s="139"/>
      <c r="AL25" s="139"/>
      <c r="AM25" s="139"/>
    </row>
    <row r="26" spans="1:39" s="66" customFormat="1" ht="17.25" customHeight="1" x14ac:dyDescent="0.3">
      <c r="A26" s="97"/>
      <c r="B26" s="105" t="s">
        <v>22</v>
      </c>
      <c r="C26" s="108" t="s">
        <v>74</v>
      </c>
      <c r="D26" s="125"/>
      <c r="E26" s="75" t="s">
        <v>303</v>
      </c>
      <c r="F26" s="105"/>
      <c r="G26" s="105"/>
      <c r="H26" s="105"/>
      <c r="I26" s="105"/>
      <c r="J26" s="105"/>
      <c r="K26" s="105"/>
      <c r="M26" s="105"/>
      <c r="N26" s="147" t="b">
        <v>1</v>
      </c>
      <c r="O26" s="142"/>
      <c r="Q26" s="142"/>
      <c r="R26" s="142"/>
      <c r="S26" s="142"/>
      <c r="T26" s="142"/>
      <c r="U26" s="215">
        <f>N26*1</f>
        <v>1</v>
      </c>
      <c r="V26" s="213" t="s">
        <v>154</v>
      </c>
      <c r="W26" s="213"/>
      <c r="X26" s="213"/>
      <c r="Y26" s="213"/>
      <c r="Z26" s="213"/>
      <c r="AA26" s="213"/>
      <c r="AB26" s="139"/>
      <c r="AC26" s="139"/>
      <c r="AD26" s="139"/>
      <c r="AE26" s="139"/>
      <c r="AF26" s="139"/>
      <c r="AG26" s="139"/>
      <c r="AH26" s="139"/>
      <c r="AI26" s="139"/>
      <c r="AJ26" s="139"/>
      <c r="AK26" s="139"/>
      <c r="AL26" s="139"/>
      <c r="AM26" s="139"/>
    </row>
    <row r="27" spans="1:39" s="66" customFormat="1" ht="6.75" customHeight="1" x14ac:dyDescent="0.25">
      <c r="A27" s="97"/>
      <c r="B27" s="105"/>
      <c r="C27" s="108"/>
      <c r="D27" s="95"/>
      <c r="F27" s="68"/>
      <c r="G27" s="105"/>
      <c r="H27" s="105"/>
      <c r="I27" s="105"/>
      <c r="J27" s="105"/>
      <c r="K27" s="105"/>
      <c r="L27" s="105"/>
      <c r="M27" s="105"/>
      <c r="N27" s="142"/>
      <c r="O27" s="142"/>
      <c r="Q27" s="142"/>
      <c r="R27" s="142"/>
      <c r="S27" s="142"/>
      <c r="T27" s="142"/>
      <c r="U27" s="215"/>
      <c r="V27" s="213"/>
      <c r="W27" s="213"/>
      <c r="X27" s="213"/>
      <c r="Y27" s="213"/>
      <c r="Z27" s="213"/>
      <c r="AA27" s="213"/>
      <c r="AB27" s="139"/>
      <c r="AC27" s="139"/>
      <c r="AD27" s="139"/>
      <c r="AE27" s="139"/>
      <c r="AF27" s="139"/>
      <c r="AG27" s="139"/>
      <c r="AH27" s="139"/>
      <c r="AI27" s="139"/>
      <c r="AJ27" s="139"/>
      <c r="AK27" s="139"/>
      <c r="AL27" s="139"/>
      <c r="AM27" s="139"/>
    </row>
    <row r="28" spans="1:39" s="66" customFormat="1" ht="14.4" x14ac:dyDescent="0.3">
      <c r="A28" s="97"/>
      <c r="B28" s="105" t="s">
        <v>23</v>
      </c>
      <c r="C28" s="108" t="s">
        <v>75</v>
      </c>
      <c r="D28"/>
      <c r="E28" s="75" t="s">
        <v>302</v>
      </c>
      <c r="G28" s="105"/>
      <c r="H28" s="105"/>
      <c r="I28" s="105"/>
      <c r="J28" s="105"/>
      <c r="K28" s="105"/>
      <c r="L28" s="105"/>
      <c r="M28" s="105"/>
      <c r="N28" s="147" t="b">
        <v>0</v>
      </c>
      <c r="O28" s="142"/>
      <c r="Q28" s="142"/>
      <c r="R28" s="142"/>
      <c r="S28" s="142"/>
      <c r="T28" s="142"/>
      <c r="U28" s="215">
        <f>N28*1</f>
        <v>0</v>
      </c>
      <c r="V28" s="213" t="s">
        <v>156</v>
      </c>
      <c r="W28" s="213"/>
      <c r="X28" s="213"/>
      <c r="Y28" s="213"/>
      <c r="Z28" s="213"/>
      <c r="AA28" s="213"/>
      <c r="AB28" s="139"/>
      <c r="AC28" s="139"/>
      <c r="AD28" s="139"/>
      <c r="AE28" s="139"/>
      <c r="AF28" s="139"/>
      <c r="AG28" s="139"/>
      <c r="AH28" s="139"/>
      <c r="AI28" s="139"/>
      <c r="AJ28" s="139"/>
      <c r="AK28" s="139"/>
      <c r="AL28" s="139"/>
      <c r="AM28" s="139"/>
    </row>
    <row r="29" spans="1:39" s="66" customFormat="1" ht="14.4" x14ac:dyDescent="0.3">
      <c r="A29" s="97"/>
      <c r="B29" s="105"/>
      <c r="C29" s="108"/>
      <c r="D29"/>
      <c r="E29" s="75"/>
      <c r="G29" s="105"/>
      <c r="H29" s="105"/>
      <c r="I29" s="105"/>
      <c r="J29" s="105"/>
      <c r="K29" s="105"/>
      <c r="L29" s="105"/>
      <c r="M29" s="105"/>
      <c r="N29" s="147"/>
      <c r="O29" s="142"/>
      <c r="Q29" s="142"/>
      <c r="R29" s="142"/>
      <c r="S29" s="142"/>
      <c r="T29" s="142"/>
      <c r="U29" s="215"/>
      <c r="V29" s="213"/>
      <c r="W29" s="213"/>
      <c r="X29" s="213"/>
      <c r="Y29" s="213"/>
      <c r="Z29" s="213"/>
      <c r="AA29" s="213"/>
      <c r="AB29" s="139"/>
      <c r="AC29" s="139"/>
      <c r="AD29" s="139"/>
      <c r="AE29" s="139"/>
      <c r="AF29" s="139"/>
      <c r="AG29" s="139"/>
      <c r="AH29" s="139"/>
      <c r="AI29" s="139"/>
      <c r="AJ29" s="139"/>
      <c r="AK29" s="139"/>
      <c r="AL29" s="139"/>
      <c r="AM29" s="139"/>
    </row>
    <row r="30" spans="1:39" x14ac:dyDescent="0.25">
      <c r="A30" s="75" t="s">
        <v>27</v>
      </c>
      <c r="B30" s="75" t="s">
        <v>182</v>
      </c>
      <c r="C30" s="88"/>
      <c r="F30" s="89"/>
      <c r="G30" s="230"/>
      <c r="H30" s="230"/>
      <c r="I30" s="230"/>
      <c r="J30" s="230"/>
      <c r="K30" s="230"/>
      <c r="L30" s="230"/>
      <c r="M30" s="230"/>
    </row>
    <row r="31" spans="1:39" ht="12.9" customHeight="1" x14ac:dyDescent="0.25">
      <c r="A31" s="75"/>
      <c r="B31" s="75" t="s">
        <v>179</v>
      </c>
      <c r="C31" s="88"/>
      <c r="D31" s="88"/>
      <c r="E31" s="98"/>
      <c r="F31" s="98"/>
      <c r="G31" s="98"/>
      <c r="H31" s="98"/>
      <c r="I31" s="98"/>
      <c r="J31" s="98"/>
      <c r="K31" s="98"/>
      <c r="L31" s="98"/>
    </row>
    <row r="32" spans="1:39" ht="12.9" customHeight="1" x14ac:dyDescent="0.25">
      <c r="A32" s="75"/>
      <c r="B32" s="75" t="s">
        <v>318</v>
      </c>
      <c r="C32" s="88"/>
      <c r="D32" s="88"/>
      <c r="E32" s="98"/>
      <c r="F32" s="98"/>
      <c r="G32" s="98"/>
      <c r="H32" s="98"/>
      <c r="I32" s="98"/>
      <c r="J32" s="98"/>
      <c r="K32" s="98"/>
      <c r="L32" s="98"/>
    </row>
    <row r="33" spans="1:39" ht="12.9" customHeight="1" x14ac:dyDescent="0.25">
      <c r="A33" s="75"/>
      <c r="B33" s="75"/>
      <c r="C33" s="88"/>
      <c r="D33" s="88"/>
      <c r="E33" s="98"/>
      <c r="F33" s="98"/>
      <c r="G33" s="98"/>
      <c r="H33" s="98"/>
      <c r="I33" s="98"/>
      <c r="J33" s="98"/>
      <c r="K33" s="98"/>
      <c r="L33" s="98"/>
    </row>
    <row r="34" spans="1:39" ht="12.9" customHeight="1" x14ac:dyDescent="0.25">
      <c r="A34" s="75"/>
      <c r="B34" s="75" t="s">
        <v>22</v>
      </c>
      <c r="C34" s="88" t="s">
        <v>180</v>
      </c>
      <c r="D34" s="88"/>
      <c r="E34" s="98"/>
      <c r="F34" s="98"/>
      <c r="G34" s="98"/>
      <c r="H34" s="98"/>
      <c r="I34" s="98"/>
      <c r="J34" s="98"/>
      <c r="K34" s="98"/>
      <c r="L34" s="98"/>
      <c r="N34" s="152" t="b">
        <v>0</v>
      </c>
      <c r="U34" s="215">
        <f>N34*1</f>
        <v>0</v>
      </c>
      <c r="V34" s="211" t="s">
        <v>155</v>
      </c>
    </row>
    <row r="35" spans="1:39" ht="12.9" customHeight="1" x14ac:dyDescent="0.25">
      <c r="A35" s="99"/>
      <c r="B35" s="68" t="s">
        <v>23</v>
      </c>
      <c r="C35" s="103" t="s">
        <v>181</v>
      </c>
      <c r="D35" s="102"/>
      <c r="E35" s="66" t="s">
        <v>183</v>
      </c>
      <c r="F35" s="100"/>
      <c r="G35" s="100"/>
      <c r="H35" s="100"/>
      <c r="I35" s="101"/>
      <c r="J35" s="101"/>
      <c r="K35" s="101"/>
      <c r="L35" s="101"/>
      <c r="N35" s="152" t="b">
        <v>1</v>
      </c>
      <c r="U35" s="215">
        <f>N35*1</f>
        <v>1</v>
      </c>
      <c r="V35" s="211" t="s">
        <v>157</v>
      </c>
    </row>
    <row r="36" spans="1:39" ht="12.9" customHeight="1" x14ac:dyDescent="0.25">
      <c r="A36" s="99"/>
      <c r="B36" s="68"/>
      <c r="C36" s="103"/>
      <c r="D36" s="102"/>
      <c r="E36" s="66"/>
      <c r="F36" s="100"/>
      <c r="G36" s="100"/>
      <c r="H36" s="100"/>
      <c r="I36" s="101"/>
      <c r="J36" s="101"/>
      <c r="K36" s="101"/>
      <c r="L36" s="101"/>
    </row>
    <row r="37" spans="1:39" ht="12.9" customHeight="1" x14ac:dyDescent="0.25">
      <c r="A37" s="99"/>
      <c r="B37" s="68"/>
      <c r="C37" s="103"/>
      <c r="D37" s="102"/>
      <c r="E37" s="367" t="s">
        <v>365</v>
      </c>
      <c r="F37" s="368"/>
      <c r="G37" s="231"/>
      <c r="H37" s="231"/>
      <c r="I37" s="231"/>
      <c r="J37" s="231"/>
      <c r="K37" s="231"/>
      <c r="L37" s="101"/>
    </row>
    <row r="38" spans="1:39" ht="12.9" customHeight="1" x14ac:dyDescent="0.25">
      <c r="A38" s="99"/>
      <c r="B38" s="68"/>
      <c r="C38" s="103"/>
      <c r="D38" s="102"/>
      <c r="E38" s="369"/>
      <c r="F38" s="370"/>
      <c r="G38" s="231"/>
      <c r="H38" s="231"/>
      <c r="I38" s="231"/>
      <c r="J38" s="231"/>
      <c r="K38" s="231"/>
      <c r="L38" s="101"/>
    </row>
    <row r="39" spans="1:39" s="66" customFormat="1" ht="14.4" x14ac:dyDescent="0.3">
      <c r="A39" s="97"/>
      <c r="B39" s="105"/>
      <c r="C39" s="108"/>
      <c r="D39"/>
      <c r="E39" s="75"/>
      <c r="G39" s="105"/>
      <c r="H39" s="105"/>
      <c r="I39" s="105"/>
      <c r="J39" s="105"/>
      <c r="K39" s="105"/>
      <c r="L39" s="105"/>
      <c r="M39" s="105"/>
      <c r="N39" s="142"/>
      <c r="O39" s="142"/>
      <c r="P39" s="142"/>
      <c r="Q39" s="142"/>
      <c r="R39" s="142"/>
      <c r="S39" s="142"/>
      <c r="T39" s="142"/>
      <c r="U39" s="213"/>
      <c r="V39" s="213"/>
      <c r="W39" s="213"/>
      <c r="X39" s="213"/>
      <c r="Y39" s="213"/>
      <c r="Z39" s="213"/>
      <c r="AA39" s="213"/>
      <c r="AB39" s="139"/>
      <c r="AC39" s="139"/>
      <c r="AD39" s="139"/>
      <c r="AE39" s="139"/>
      <c r="AF39" s="139"/>
      <c r="AG39" s="139"/>
      <c r="AH39" s="139"/>
      <c r="AI39" s="139"/>
      <c r="AJ39" s="139"/>
      <c r="AK39" s="139"/>
      <c r="AL39" s="139"/>
      <c r="AM39" s="139"/>
    </row>
    <row r="40" spans="1:39" s="66" customFormat="1" ht="12.9" customHeight="1" x14ac:dyDescent="0.25">
      <c r="A40" s="73" t="s">
        <v>28</v>
      </c>
      <c r="B40" s="86" t="s">
        <v>304</v>
      </c>
      <c r="C40" s="86"/>
      <c r="D40" s="86"/>
      <c r="E40" s="86"/>
      <c r="F40" s="86"/>
      <c r="G40" s="86"/>
      <c r="H40" s="86"/>
      <c r="I40" s="86"/>
      <c r="J40" s="86"/>
      <c r="K40" s="86"/>
      <c r="L40" s="86"/>
      <c r="M40" s="65"/>
      <c r="N40" s="142"/>
      <c r="O40" s="142"/>
      <c r="P40" s="142"/>
      <c r="Q40" s="142"/>
      <c r="R40" s="142"/>
      <c r="S40" s="142"/>
      <c r="T40" s="142"/>
      <c r="U40" s="213"/>
      <c r="V40" s="213"/>
      <c r="W40" s="213"/>
      <c r="X40" s="213"/>
      <c r="Y40" s="213"/>
      <c r="Z40" s="213"/>
      <c r="AA40" s="213"/>
      <c r="AB40" s="139"/>
      <c r="AC40" s="139"/>
      <c r="AD40" s="139"/>
      <c r="AE40" s="139"/>
      <c r="AF40" s="139"/>
      <c r="AG40" s="139"/>
      <c r="AH40" s="139"/>
      <c r="AI40" s="139"/>
      <c r="AJ40" s="139"/>
      <c r="AK40" s="139"/>
      <c r="AL40" s="139"/>
      <c r="AM40" s="139"/>
    </row>
    <row r="41" spans="1:39" s="66" customFormat="1" ht="14.25" customHeight="1" x14ac:dyDescent="0.3">
      <c r="A41" s="73"/>
      <c r="B41" s="85" t="s">
        <v>339</v>
      </c>
      <c r="C41" s="85"/>
      <c r="D41" s="85"/>
      <c r="E41" s="85"/>
      <c r="F41" s="85"/>
      <c r="N41" s="142"/>
      <c r="O41" s="142"/>
      <c r="P41" s="142"/>
      <c r="Q41" s="142"/>
      <c r="R41" s="142"/>
      <c r="S41" s="142"/>
      <c r="T41" s="142"/>
      <c r="U41" s="355" t="s">
        <v>186</v>
      </c>
      <c r="V41" s="355"/>
      <c r="W41" s="355"/>
      <c r="X41" s="355"/>
      <c r="Y41" s="355"/>
      <c r="Z41" s="355"/>
      <c r="AA41" s="355"/>
      <c r="AB41" s="139"/>
      <c r="AC41" s="139"/>
      <c r="AD41" s="139"/>
      <c r="AE41" s="139"/>
      <c r="AF41" s="139"/>
      <c r="AG41" s="139"/>
      <c r="AH41" s="139"/>
      <c r="AI41" s="139"/>
      <c r="AJ41" s="139"/>
      <c r="AK41" s="139"/>
      <c r="AL41" s="139"/>
      <c r="AM41" s="139"/>
    </row>
    <row r="42" spans="1:39" s="66" customFormat="1" ht="14.25" customHeight="1" x14ac:dyDescent="0.3">
      <c r="A42" s="73"/>
      <c r="B42" s="85" t="s">
        <v>301</v>
      </c>
      <c r="C42" s="85"/>
      <c r="D42" s="85"/>
      <c r="E42" s="85"/>
      <c r="F42" s="85"/>
      <c r="G42" s="355" t="s">
        <v>305</v>
      </c>
      <c r="H42" s="355"/>
      <c r="I42" s="355"/>
      <c r="J42" s="355"/>
      <c r="K42" s="355"/>
      <c r="L42" s="355"/>
      <c r="M42" s="355"/>
      <c r="N42" s="142"/>
      <c r="O42" s="142"/>
      <c r="P42" s="142"/>
      <c r="Q42" s="142"/>
      <c r="R42" s="142"/>
      <c r="S42" s="142"/>
      <c r="T42" s="142"/>
      <c r="U42" s="304"/>
      <c r="V42" s="304"/>
      <c r="W42" s="304"/>
      <c r="X42" s="304"/>
      <c r="Y42" s="304"/>
      <c r="Z42" s="304"/>
      <c r="AA42" s="304"/>
      <c r="AB42" s="139"/>
      <c r="AC42" s="139"/>
      <c r="AD42" s="139"/>
      <c r="AE42" s="139"/>
      <c r="AF42" s="139"/>
      <c r="AG42" s="139"/>
      <c r="AH42" s="139"/>
      <c r="AI42" s="139"/>
      <c r="AJ42" s="139"/>
      <c r="AK42" s="139"/>
      <c r="AL42" s="139"/>
      <c r="AM42" s="139"/>
    </row>
    <row r="43" spans="1:39" s="66" customFormat="1" x14ac:dyDescent="0.25">
      <c r="A43" s="73"/>
      <c r="C43" s="85"/>
      <c r="D43" s="85"/>
      <c r="E43" s="85"/>
      <c r="F43" s="85"/>
      <c r="G43" s="124" t="s">
        <v>81</v>
      </c>
      <c r="H43" s="124" t="s">
        <v>230</v>
      </c>
      <c r="I43" s="124" t="s">
        <v>82</v>
      </c>
      <c r="J43" s="124" t="s">
        <v>83</v>
      </c>
      <c r="K43" s="124" t="s">
        <v>232</v>
      </c>
      <c r="L43" s="124" t="s">
        <v>233</v>
      </c>
      <c r="M43" s="124" t="s">
        <v>159</v>
      </c>
      <c r="N43" s="148" t="s">
        <v>81</v>
      </c>
      <c r="O43" s="148" t="s">
        <v>185</v>
      </c>
      <c r="P43" s="148" t="s">
        <v>82</v>
      </c>
      <c r="Q43" s="148" t="s">
        <v>83</v>
      </c>
      <c r="R43" s="148" t="s">
        <v>160</v>
      </c>
      <c r="S43" s="148" t="s">
        <v>84</v>
      </c>
      <c r="T43" s="148" t="s">
        <v>85</v>
      </c>
      <c r="U43" s="216" t="s">
        <v>81</v>
      </c>
      <c r="V43" s="216" t="s">
        <v>185</v>
      </c>
      <c r="W43" s="216" t="s">
        <v>82</v>
      </c>
      <c r="X43" s="216" t="s">
        <v>83</v>
      </c>
      <c r="Y43" s="216" t="s">
        <v>160</v>
      </c>
      <c r="Z43" s="216" t="s">
        <v>84</v>
      </c>
      <c r="AA43" s="216" t="s">
        <v>85</v>
      </c>
      <c r="AB43" s="139"/>
      <c r="AC43" s="139"/>
      <c r="AD43" s="139"/>
      <c r="AE43" s="139"/>
      <c r="AF43" s="139"/>
      <c r="AG43" s="139"/>
      <c r="AH43" s="139"/>
      <c r="AI43" s="139"/>
      <c r="AJ43" s="139"/>
      <c r="AK43" s="139"/>
      <c r="AL43" s="139"/>
      <c r="AM43" s="139"/>
    </row>
    <row r="44" spans="1:39" s="66" customFormat="1" ht="14.25" customHeight="1" x14ac:dyDescent="0.25">
      <c r="A44" s="75"/>
      <c r="B44" s="75" t="s">
        <v>22</v>
      </c>
      <c r="C44" s="75" t="s">
        <v>317</v>
      </c>
      <c r="D44" s="73"/>
      <c r="E44" s="75"/>
      <c r="F44" s="75"/>
      <c r="G44" s="111"/>
      <c r="H44" s="111"/>
      <c r="I44" s="111"/>
      <c r="J44" s="111"/>
      <c r="K44" s="111"/>
      <c r="L44" s="111"/>
      <c r="M44" s="111"/>
      <c r="N44" s="146" t="b">
        <v>0</v>
      </c>
      <c r="O44" s="146" t="b">
        <v>0</v>
      </c>
      <c r="P44" s="146" t="b">
        <v>0</v>
      </c>
      <c r="Q44" s="146" t="b">
        <v>0</v>
      </c>
      <c r="R44" s="146" t="b">
        <v>0</v>
      </c>
      <c r="S44" s="146" t="b">
        <v>0</v>
      </c>
      <c r="T44" s="146" t="b">
        <v>0</v>
      </c>
      <c r="U44" s="213">
        <f>N44*1</f>
        <v>0</v>
      </c>
      <c r="V44" s="213">
        <f t="shared" ref="V44:AA44" si="1">O44*1</f>
        <v>0</v>
      </c>
      <c r="W44" s="213">
        <f t="shared" si="1"/>
        <v>0</v>
      </c>
      <c r="X44" s="213">
        <f t="shared" si="1"/>
        <v>0</v>
      </c>
      <c r="Y44" s="213">
        <f t="shared" si="1"/>
        <v>0</v>
      </c>
      <c r="Z44" s="213">
        <f t="shared" si="1"/>
        <v>0</v>
      </c>
      <c r="AA44" s="213">
        <f t="shared" si="1"/>
        <v>0</v>
      </c>
      <c r="AB44" s="139"/>
      <c r="AC44" s="139"/>
      <c r="AD44" s="139"/>
      <c r="AE44" s="139"/>
      <c r="AF44" s="139"/>
      <c r="AG44" s="139"/>
      <c r="AH44" s="139"/>
      <c r="AI44" s="139"/>
      <c r="AJ44" s="139"/>
      <c r="AK44" s="139"/>
      <c r="AL44" s="139"/>
      <c r="AM44" s="139"/>
    </row>
    <row r="45" spans="1:39" s="66" customFormat="1" ht="12.75" customHeight="1" x14ac:dyDescent="0.25">
      <c r="A45" s="75"/>
      <c r="B45" s="75" t="s">
        <v>23</v>
      </c>
      <c r="C45" s="75" t="s">
        <v>316</v>
      </c>
      <c r="D45" s="73"/>
      <c r="E45" s="75"/>
      <c r="F45" s="75"/>
      <c r="G45" s="111"/>
      <c r="H45" s="111"/>
      <c r="I45" s="111"/>
      <c r="J45" s="111"/>
      <c r="K45" s="111"/>
      <c r="L45" s="111"/>
      <c r="M45" s="111"/>
      <c r="N45" s="146" t="b">
        <v>0</v>
      </c>
      <c r="O45" s="146" t="b">
        <v>0</v>
      </c>
      <c r="P45" s="146" t="b">
        <v>0</v>
      </c>
      <c r="Q45" s="146" t="b">
        <v>0</v>
      </c>
      <c r="R45" s="146" t="b">
        <v>0</v>
      </c>
      <c r="S45" s="146" t="b">
        <v>0</v>
      </c>
      <c r="T45" s="146" t="b">
        <v>0</v>
      </c>
      <c r="U45" s="213">
        <f t="shared" ref="U45:U47" si="2">N45*1</f>
        <v>0</v>
      </c>
      <c r="V45" s="213">
        <f t="shared" ref="V45:V46" si="3">O45*1</f>
        <v>0</v>
      </c>
      <c r="W45" s="213">
        <f t="shared" ref="W45:W47" si="4">P45*1</f>
        <v>0</v>
      </c>
      <c r="X45" s="213">
        <f t="shared" ref="X45:X46" si="5">Q45*1</f>
        <v>0</v>
      </c>
      <c r="Y45" s="213">
        <f t="shared" ref="Y45:Y46" si="6">R45*1</f>
        <v>0</v>
      </c>
      <c r="Z45" s="213">
        <f t="shared" ref="Z45:Z46" si="7">S45*1</f>
        <v>0</v>
      </c>
      <c r="AA45" s="213">
        <f t="shared" ref="AA45:AA46" si="8">T45*1</f>
        <v>0</v>
      </c>
      <c r="AB45" s="139"/>
      <c r="AC45" s="139"/>
      <c r="AD45" s="139"/>
      <c r="AE45" s="139"/>
      <c r="AF45" s="139"/>
      <c r="AG45" s="139"/>
      <c r="AH45" s="139"/>
      <c r="AI45" s="139"/>
      <c r="AJ45" s="139"/>
      <c r="AK45" s="139"/>
      <c r="AL45" s="139"/>
      <c r="AM45" s="139"/>
    </row>
    <row r="46" spans="1:39" s="66" customFormat="1" ht="12.75" customHeight="1" x14ac:dyDescent="0.25">
      <c r="A46" s="75"/>
      <c r="B46" s="75" t="s">
        <v>24</v>
      </c>
      <c r="C46" s="75" t="s">
        <v>306</v>
      </c>
      <c r="D46" s="73"/>
      <c r="E46" s="75"/>
      <c r="F46" s="75"/>
      <c r="G46" s="236"/>
      <c r="H46" s="236"/>
      <c r="I46" s="236"/>
      <c r="J46" s="236"/>
      <c r="K46" s="236"/>
      <c r="L46" s="236"/>
      <c r="M46" s="236"/>
      <c r="N46" s="146" t="b">
        <v>0</v>
      </c>
      <c r="O46" s="146" t="b">
        <v>0</v>
      </c>
      <c r="P46" s="146" t="b">
        <v>0</v>
      </c>
      <c r="Q46" s="146" t="b">
        <v>0</v>
      </c>
      <c r="R46" s="146" t="b">
        <v>0</v>
      </c>
      <c r="S46" s="146" t="b">
        <v>0</v>
      </c>
      <c r="T46" s="146" t="b">
        <v>0</v>
      </c>
      <c r="U46" s="213">
        <f t="shared" si="2"/>
        <v>0</v>
      </c>
      <c r="V46" s="213">
        <f t="shared" si="3"/>
        <v>0</v>
      </c>
      <c r="W46" s="213">
        <f t="shared" si="4"/>
        <v>0</v>
      </c>
      <c r="X46" s="213">
        <f t="shared" si="5"/>
        <v>0</v>
      </c>
      <c r="Y46" s="213">
        <f t="shared" si="6"/>
        <v>0</v>
      </c>
      <c r="Z46" s="213">
        <f t="shared" si="7"/>
        <v>0</v>
      </c>
      <c r="AA46" s="213">
        <f t="shared" si="8"/>
        <v>0</v>
      </c>
      <c r="AB46" s="139"/>
      <c r="AC46" s="139"/>
      <c r="AD46" s="139"/>
      <c r="AE46" s="139"/>
      <c r="AF46" s="139"/>
      <c r="AG46" s="139"/>
      <c r="AH46" s="139"/>
      <c r="AI46" s="139"/>
      <c r="AJ46" s="139"/>
      <c r="AK46" s="139"/>
      <c r="AL46" s="139"/>
      <c r="AM46" s="139"/>
    </row>
    <row r="47" spans="1:39" s="66" customFormat="1" x14ac:dyDescent="0.25">
      <c r="A47" s="75"/>
      <c r="B47" s="75" t="s">
        <v>25</v>
      </c>
      <c r="C47" s="75" t="s">
        <v>325</v>
      </c>
      <c r="D47" s="73"/>
      <c r="E47" s="75"/>
      <c r="F47" s="75"/>
      <c r="G47" s="236"/>
      <c r="H47" s="236"/>
      <c r="I47" s="236"/>
      <c r="J47" s="236"/>
      <c r="K47" s="236"/>
      <c r="L47" s="236"/>
      <c r="M47" s="236"/>
      <c r="N47" s="146" t="b">
        <v>0</v>
      </c>
      <c r="O47" s="146" t="b">
        <v>0</v>
      </c>
      <c r="P47" s="146" t="b">
        <v>0</v>
      </c>
      <c r="Q47" s="146" t="b">
        <v>0</v>
      </c>
      <c r="R47" s="146" t="b">
        <v>0</v>
      </c>
      <c r="S47" s="146" t="b">
        <v>0</v>
      </c>
      <c r="T47" s="146" t="b">
        <v>0</v>
      </c>
      <c r="U47" s="213">
        <f t="shared" si="2"/>
        <v>0</v>
      </c>
      <c r="V47" s="213">
        <f t="shared" ref="V47" si="9">O47*1</f>
        <v>0</v>
      </c>
      <c r="W47" s="213">
        <f t="shared" si="4"/>
        <v>0</v>
      </c>
      <c r="X47" s="213">
        <f t="shared" ref="X47" si="10">Q47*1</f>
        <v>0</v>
      </c>
      <c r="Y47" s="213">
        <f t="shared" ref="Y47" si="11">R47*1</f>
        <v>0</v>
      </c>
      <c r="Z47" s="213">
        <f t="shared" ref="Z47" si="12">S47*1</f>
        <v>0</v>
      </c>
      <c r="AA47" s="213">
        <f t="shared" ref="AA47" si="13">T47*1</f>
        <v>0</v>
      </c>
      <c r="AB47" s="139"/>
      <c r="AC47" s="139"/>
      <c r="AD47" s="139"/>
      <c r="AE47" s="139"/>
      <c r="AF47" s="139"/>
      <c r="AG47" s="139"/>
      <c r="AH47" s="139"/>
      <c r="AI47" s="139"/>
      <c r="AJ47" s="139"/>
      <c r="AK47" s="139"/>
      <c r="AL47" s="139"/>
      <c r="AM47" s="139"/>
    </row>
    <row r="48" spans="1:39" s="66" customFormat="1" x14ac:dyDescent="0.25">
      <c r="A48" s="75"/>
      <c r="B48" s="75" t="s">
        <v>67</v>
      </c>
      <c r="C48" s="88" t="s">
        <v>294</v>
      </c>
      <c r="D48" s="73"/>
      <c r="E48" s="89"/>
      <c r="F48" s="89"/>
      <c r="G48" s="235"/>
      <c r="H48" s="235"/>
      <c r="I48" s="235"/>
      <c r="J48" s="235"/>
      <c r="K48" s="235"/>
      <c r="L48" s="235"/>
      <c r="M48" s="235"/>
      <c r="N48" s="143"/>
      <c r="O48" s="143"/>
      <c r="P48" s="143"/>
      <c r="Q48" s="143"/>
      <c r="R48" s="143"/>
      <c r="S48" s="143"/>
      <c r="T48" s="143"/>
      <c r="U48" s="219">
        <f>G48</f>
        <v>0</v>
      </c>
      <c r="V48" s="219">
        <f t="shared" ref="V48:AA48" si="14">H48</f>
        <v>0</v>
      </c>
      <c r="W48" s="219">
        <f t="shared" si="14"/>
        <v>0</v>
      </c>
      <c r="X48" s="219">
        <f t="shared" si="14"/>
        <v>0</v>
      </c>
      <c r="Y48" s="219">
        <f t="shared" si="14"/>
        <v>0</v>
      </c>
      <c r="Z48" s="219">
        <f t="shared" si="14"/>
        <v>0</v>
      </c>
      <c r="AA48" s="219">
        <f t="shared" si="14"/>
        <v>0</v>
      </c>
      <c r="AB48" s="139"/>
      <c r="AC48" s="139"/>
      <c r="AD48" s="139"/>
      <c r="AE48" s="139"/>
      <c r="AF48" s="139"/>
      <c r="AG48" s="139"/>
      <c r="AH48" s="139"/>
      <c r="AI48" s="139"/>
      <c r="AJ48" s="139"/>
      <c r="AK48" s="139"/>
      <c r="AL48" s="139"/>
      <c r="AM48" s="139"/>
    </row>
    <row r="49" spans="1:39" s="66" customFormat="1" x14ac:dyDescent="0.25">
      <c r="A49" s="75"/>
      <c r="B49" s="75"/>
      <c r="C49" s="88"/>
      <c r="D49" s="73"/>
      <c r="E49" s="89"/>
      <c r="F49" s="89"/>
      <c r="G49" s="75"/>
      <c r="H49" s="75"/>
      <c r="I49" s="75"/>
      <c r="J49" s="75"/>
      <c r="K49" s="75"/>
      <c r="L49" s="75"/>
      <c r="M49" s="75"/>
      <c r="N49" s="142"/>
      <c r="O49" s="142"/>
      <c r="P49" s="142"/>
      <c r="Q49" s="142"/>
      <c r="R49" s="142"/>
      <c r="S49" s="142"/>
      <c r="T49" s="142"/>
      <c r="U49" s="213"/>
      <c r="V49" s="213"/>
      <c r="W49" s="213"/>
      <c r="X49" s="213"/>
      <c r="Y49" s="213"/>
      <c r="Z49" s="213"/>
      <c r="AA49" s="213"/>
      <c r="AB49" s="139"/>
      <c r="AC49" s="139"/>
      <c r="AD49" s="139"/>
      <c r="AE49" s="139"/>
      <c r="AF49" s="139"/>
      <c r="AG49" s="139"/>
      <c r="AH49" s="139"/>
      <c r="AI49" s="139"/>
      <c r="AJ49" s="139"/>
      <c r="AK49" s="139"/>
      <c r="AL49" s="139"/>
      <c r="AM49" s="139"/>
    </row>
    <row r="50" spans="1:39" s="66" customFormat="1" x14ac:dyDescent="0.25">
      <c r="A50" s="73" t="s">
        <v>29</v>
      </c>
      <c r="B50" s="92" t="s">
        <v>92</v>
      </c>
      <c r="C50" s="92"/>
      <c r="D50" s="92"/>
      <c r="E50" s="92"/>
      <c r="F50" s="92"/>
      <c r="G50" s="92"/>
      <c r="H50" s="92"/>
      <c r="I50" s="92"/>
      <c r="J50" s="73"/>
      <c r="K50" s="73"/>
      <c r="L50" s="75"/>
      <c r="M50" s="65"/>
      <c r="N50" s="142"/>
      <c r="O50" s="142"/>
      <c r="P50" s="142"/>
      <c r="Q50" s="142"/>
      <c r="R50" s="142"/>
      <c r="S50" s="142"/>
      <c r="T50" s="142"/>
      <c r="U50" s="213"/>
      <c r="V50" s="213"/>
      <c r="W50" s="213"/>
      <c r="X50" s="213"/>
      <c r="Y50" s="213"/>
      <c r="Z50" s="213"/>
      <c r="AA50" s="213"/>
      <c r="AB50" s="139"/>
      <c r="AC50" s="139"/>
      <c r="AD50" s="139"/>
      <c r="AE50" s="139"/>
      <c r="AF50" s="139"/>
      <c r="AG50" s="139"/>
      <c r="AH50" s="139"/>
      <c r="AI50" s="139"/>
      <c r="AJ50" s="139"/>
      <c r="AK50" s="139"/>
      <c r="AL50" s="139"/>
      <c r="AM50" s="139"/>
    </row>
    <row r="51" spans="1:39" s="66" customFormat="1" ht="16.8" x14ac:dyDescent="0.3">
      <c r="A51" s="73"/>
      <c r="B51" s="92" t="s">
        <v>295</v>
      </c>
      <c r="C51" s="92"/>
      <c r="D51" s="92"/>
      <c r="E51" s="92"/>
      <c r="F51" s="92"/>
      <c r="N51" s="142"/>
      <c r="O51" s="142"/>
      <c r="P51" s="142"/>
      <c r="Q51" s="142"/>
      <c r="R51" s="142"/>
      <c r="S51" s="142"/>
      <c r="T51" s="142"/>
      <c r="U51" s="355" t="s">
        <v>186</v>
      </c>
      <c r="V51" s="355"/>
      <c r="W51" s="355"/>
      <c r="X51" s="355"/>
      <c r="Y51" s="355"/>
      <c r="Z51" s="355"/>
      <c r="AA51" s="355"/>
      <c r="AB51" s="139"/>
      <c r="AC51" s="139"/>
      <c r="AD51" s="139"/>
      <c r="AE51" s="139"/>
      <c r="AF51" s="139"/>
      <c r="AG51" s="139"/>
      <c r="AH51" s="139"/>
      <c r="AI51" s="139"/>
      <c r="AJ51" s="139"/>
      <c r="AK51" s="139"/>
      <c r="AL51" s="139"/>
      <c r="AM51" s="139"/>
    </row>
    <row r="52" spans="1:39" s="66" customFormat="1" ht="12.75" customHeight="1" x14ac:dyDescent="0.3">
      <c r="A52" s="73"/>
      <c r="B52" s="92" t="s">
        <v>340</v>
      </c>
      <c r="C52" s="92"/>
      <c r="D52" s="92"/>
      <c r="E52" s="92"/>
      <c r="F52" s="92"/>
      <c r="N52" s="142"/>
      <c r="O52" s="142"/>
      <c r="P52" s="142"/>
      <c r="Q52" s="142"/>
      <c r="R52" s="142"/>
      <c r="S52" s="142"/>
      <c r="T52" s="142"/>
      <c r="U52" s="217"/>
      <c r="V52" s="217"/>
      <c r="W52" s="217"/>
      <c r="X52" s="217"/>
      <c r="Y52" s="217"/>
      <c r="Z52" s="217"/>
      <c r="AA52" s="217"/>
      <c r="AB52" s="139"/>
      <c r="AC52" s="139"/>
      <c r="AD52" s="139"/>
      <c r="AE52" s="139"/>
      <c r="AF52" s="139"/>
      <c r="AG52" s="139"/>
      <c r="AH52" s="139"/>
      <c r="AI52" s="139"/>
      <c r="AJ52" s="139"/>
      <c r="AK52" s="139"/>
      <c r="AL52" s="139"/>
      <c r="AM52" s="139"/>
    </row>
    <row r="53" spans="1:39" s="66" customFormat="1" ht="14.25" customHeight="1" x14ac:dyDescent="0.3">
      <c r="A53" s="73"/>
      <c r="B53" s="92" t="s">
        <v>301</v>
      </c>
      <c r="C53" s="92"/>
      <c r="D53" s="92"/>
      <c r="E53" s="92"/>
      <c r="F53" s="92"/>
      <c r="G53" s="355" t="s">
        <v>305</v>
      </c>
      <c r="H53" s="355"/>
      <c r="I53" s="355"/>
      <c r="J53" s="355"/>
      <c r="K53" s="355"/>
      <c r="L53" s="355"/>
      <c r="M53" s="355"/>
      <c r="N53" s="142"/>
      <c r="O53" s="142"/>
      <c r="P53" s="142"/>
      <c r="Q53" s="142"/>
      <c r="R53" s="142"/>
      <c r="S53" s="142"/>
      <c r="T53" s="142"/>
      <c r="U53" s="217"/>
      <c r="V53" s="217"/>
      <c r="W53" s="217"/>
      <c r="X53" s="217"/>
      <c r="Y53" s="217"/>
      <c r="Z53" s="217"/>
      <c r="AA53" s="217"/>
      <c r="AB53" s="139"/>
      <c r="AC53" s="139"/>
      <c r="AD53" s="139"/>
      <c r="AE53" s="139"/>
      <c r="AF53" s="139"/>
      <c r="AG53" s="139"/>
      <c r="AH53" s="139"/>
      <c r="AI53" s="139"/>
      <c r="AJ53" s="139"/>
      <c r="AK53" s="139"/>
      <c r="AL53" s="139"/>
      <c r="AM53" s="139"/>
    </row>
    <row r="54" spans="1:39" s="66" customFormat="1" ht="22.5" customHeight="1" x14ac:dyDescent="0.25">
      <c r="A54" s="73"/>
      <c r="B54" s="92" t="s">
        <v>341</v>
      </c>
      <c r="D54" s="92"/>
      <c r="E54" s="92"/>
      <c r="F54" s="92"/>
      <c r="G54" s="127" t="s">
        <v>81</v>
      </c>
      <c r="H54" s="127" t="s">
        <v>230</v>
      </c>
      <c r="I54" s="127" t="s">
        <v>82</v>
      </c>
      <c r="J54" s="127" t="s">
        <v>83</v>
      </c>
      <c r="K54" s="127" t="s">
        <v>232</v>
      </c>
      <c r="L54" s="127" t="s">
        <v>233</v>
      </c>
      <c r="M54" s="127" t="s">
        <v>159</v>
      </c>
      <c r="N54" s="148" t="s">
        <v>81</v>
      </c>
      <c r="O54" s="148" t="s">
        <v>185</v>
      </c>
      <c r="P54" s="148" t="s">
        <v>82</v>
      </c>
      <c r="Q54" s="148" t="s">
        <v>83</v>
      </c>
      <c r="R54" s="148" t="s">
        <v>160</v>
      </c>
      <c r="S54" s="148" t="s">
        <v>84</v>
      </c>
      <c r="T54" s="148" t="s">
        <v>85</v>
      </c>
      <c r="U54" s="216" t="s">
        <v>81</v>
      </c>
      <c r="V54" s="216" t="s">
        <v>185</v>
      </c>
      <c r="W54" s="216" t="s">
        <v>82</v>
      </c>
      <c r="X54" s="216" t="s">
        <v>83</v>
      </c>
      <c r="Y54" s="216" t="s">
        <v>160</v>
      </c>
      <c r="Z54" s="216" t="s">
        <v>84</v>
      </c>
      <c r="AA54" s="216" t="s">
        <v>85</v>
      </c>
      <c r="AB54" s="139"/>
      <c r="AC54" s="139"/>
      <c r="AD54" s="139"/>
      <c r="AE54" s="139"/>
      <c r="AF54" s="139"/>
      <c r="AG54" s="139"/>
      <c r="AH54" s="139"/>
      <c r="AI54" s="139"/>
      <c r="AJ54" s="139"/>
      <c r="AK54" s="139"/>
      <c r="AL54" s="139"/>
      <c r="AM54" s="139"/>
    </row>
    <row r="55" spans="1:39" s="66" customFormat="1" x14ac:dyDescent="0.25">
      <c r="A55" s="73"/>
      <c r="B55" s="92" t="s">
        <v>22</v>
      </c>
      <c r="C55" s="65" t="s">
        <v>296</v>
      </c>
      <c r="D55" s="92"/>
      <c r="E55" s="92"/>
      <c r="F55" s="92"/>
      <c r="G55" s="111"/>
      <c r="H55" s="111"/>
      <c r="I55" s="111"/>
      <c r="J55" s="111"/>
      <c r="K55" s="111"/>
      <c r="L55" s="111"/>
      <c r="M55" s="111"/>
      <c r="N55" s="146" t="b">
        <v>0</v>
      </c>
      <c r="O55" s="146" t="b">
        <v>0</v>
      </c>
      <c r="P55" s="146" t="b">
        <v>0</v>
      </c>
      <c r="Q55" s="146" t="b">
        <v>0</v>
      </c>
      <c r="R55" s="146" t="b">
        <v>0</v>
      </c>
      <c r="S55" s="146" t="b">
        <v>0</v>
      </c>
      <c r="T55" s="146" t="b">
        <v>0</v>
      </c>
      <c r="U55" s="213">
        <f t="shared" ref="U55" si="15">N55*1</f>
        <v>0</v>
      </c>
      <c r="V55" s="213">
        <f t="shared" ref="V55" si="16">O55*1</f>
        <v>0</v>
      </c>
      <c r="W55" s="213">
        <f t="shared" ref="W55" si="17">P55*1</f>
        <v>0</v>
      </c>
      <c r="X55" s="213">
        <f t="shared" ref="X55" si="18">Q55*1</f>
        <v>0</v>
      </c>
      <c r="Y55" s="213">
        <f t="shared" ref="Y55" si="19">R55*1</f>
        <v>0</v>
      </c>
      <c r="Z55" s="213">
        <f t="shared" ref="Z55" si="20">S55*1</f>
        <v>0</v>
      </c>
      <c r="AA55" s="213">
        <f t="shared" ref="AA55" si="21">T55*1</f>
        <v>0</v>
      </c>
      <c r="AB55" s="139"/>
      <c r="AC55" s="139"/>
      <c r="AD55" s="139"/>
      <c r="AE55" s="139"/>
      <c r="AF55" s="139"/>
      <c r="AG55" s="139"/>
      <c r="AH55" s="139"/>
      <c r="AI55" s="139"/>
      <c r="AJ55" s="139"/>
      <c r="AK55" s="139"/>
      <c r="AL55" s="139"/>
      <c r="AM55" s="139"/>
    </row>
    <row r="56" spans="1:39" s="66" customFormat="1" x14ac:dyDescent="0.25">
      <c r="A56" s="73"/>
      <c r="B56" s="92" t="s">
        <v>23</v>
      </c>
      <c r="C56" s="65" t="s">
        <v>297</v>
      </c>
      <c r="D56" s="92"/>
      <c r="E56" s="92"/>
      <c r="F56" s="92"/>
      <c r="G56" s="75"/>
      <c r="H56" s="87"/>
      <c r="I56" s="75"/>
      <c r="J56" s="75"/>
      <c r="K56" s="65"/>
      <c r="L56" s="68"/>
      <c r="M56" s="68"/>
      <c r="N56" s="143"/>
      <c r="O56" s="112"/>
      <c r="P56" s="143"/>
      <c r="Q56" s="143"/>
      <c r="R56" s="129"/>
      <c r="S56" s="142"/>
      <c r="T56" s="142"/>
      <c r="U56" s="213"/>
      <c r="V56" s="213"/>
      <c r="W56" s="213"/>
      <c r="X56" s="213"/>
      <c r="Y56" s="213"/>
      <c r="Z56" s="213"/>
      <c r="AA56" s="213"/>
      <c r="AB56" s="139"/>
      <c r="AC56" s="139"/>
      <c r="AD56" s="139"/>
      <c r="AE56" s="139"/>
      <c r="AF56" s="139"/>
      <c r="AG56" s="139"/>
      <c r="AH56" s="139"/>
      <c r="AI56" s="139"/>
      <c r="AJ56" s="139"/>
      <c r="AK56" s="139"/>
      <c r="AL56" s="139"/>
      <c r="AM56" s="139"/>
    </row>
    <row r="57" spans="1:39" s="66" customFormat="1" x14ac:dyDescent="0.25">
      <c r="A57" s="73"/>
      <c r="B57" s="92"/>
      <c r="C57" s="65" t="s">
        <v>298</v>
      </c>
      <c r="D57" s="92"/>
      <c r="E57" s="92"/>
      <c r="F57" s="92"/>
      <c r="G57" s="75"/>
      <c r="H57" s="87"/>
      <c r="I57" s="75"/>
      <c r="J57" s="75"/>
      <c r="K57" s="65"/>
      <c r="L57" s="68"/>
      <c r="M57" s="68"/>
      <c r="N57" s="143"/>
      <c r="O57" s="112"/>
      <c r="P57" s="143"/>
      <c r="Q57" s="143"/>
      <c r="R57" s="129"/>
      <c r="S57" s="142"/>
      <c r="T57" s="142"/>
      <c r="U57" s="213"/>
      <c r="V57" s="213"/>
      <c r="W57" s="213"/>
      <c r="X57" s="213"/>
      <c r="Y57" s="213"/>
      <c r="Z57" s="213"/>
      <c r="AA57" s="213"/>
      <c r="AB57" s="139"/>
      <c r="AC57" s="139"/>
      <c r="AD57" s="139"/>
      <c r="AE57" s="139"/>
      <c r="AF57" s="139"/>
      <c r="AG57" s="139"/>
      <c r="AH57" s="139"/>
      <c r="AI57" s="139"/>
      <c r="AJ57" s="139"/>
      <c r="AK57" s="139"/>
      <c r="AL57" s="139"/>
      <c r="AM57" s="139"/>
    </row>
    <row r="58" spans="1:39" s="66" customFormat="1" x14ac:dyDescent="0.25">
      <c r="A58" s="73"/>
      <c r="B58" s="92"/>
      <c r="C58" s="112" t="s">
        <v>63</v>
      </c>
      <c r="D58" s="92" t="s">
        <v>59</v>
      </c>
      <c r="E58" s="92"/>
      <c r="G58" s="111"/>
      <c r="H58" s="111"/>
      <c r="I58" s="111"/>
      <c r="J58" s="111"/>
      <c r="K58" s="111"/>
      <c r="L58" s="111"/>
      <c r="M58" s="111"/>
      <c r="N58" s="146" t="b">
        <v>0</v>
      </c>
      <c r="O58" s="146" t="b">
        <v>0</v>
      </c>
      <c r="P58" s="146" t="b">
        <v>0</v>
      </c>
      <c r="Q58" s="146" t="b">
        <v>0</v>
      </c>
      <c r="R58" s="146" t="b">
        <v>0</v>
      </c>
      <c r="S58" s="146" t="b">
        <v>0</v>
      </c>
      <c r="T58" s="146" t="b">
        <v>0</v>
      </c>
      <c r="U58" s="213">
        <f>N58*1</f>
        <v>0</v>
      </c>
      <c r="V58" s="213">
        <f t="shared" ref="V58:V60" si="22">O58*1</f>
        <v>0</v>
      </c>
      <c r="W58" s="213">
        <f t="shared" ref="W58:W60" si="23">P58*1</f>
        <v>0</v>
      </c>
      <c r="X58" s="213">
        <f t="shared" ref="X58:X60" si="24">Q58*1</f>
        <v>0</v>
      </c>
      <c r="Y58" s="213">
        <f t="shared" ref="Y58:Y60" si="25">R58*1</f>
        <v>0</v>
      </c>
      <c r="Z58" s="213">
        <f t="shared" ref="Z58:Z60" si="26">S58*1</f>
        <v>0</v>
      </c>
      <c r="AA58" s="213">
        <f t="shared" ref="AA58:AA60" si="27">T58*1</f>
        <v>0</v>
      </c>
      <c r="AB58" s="139"/>
      <c r="AC58" s="139"/>
      <c r="AD58" s="139"/>
      <c r="AE58" s="139"/>
      <c r="AF58" s="139"/>
      <c r="AG58" s="139"/>
      <c r="AH58" s="139"/>
      <c r="AI58" s="139"/>
      <c r="AJ58" s="139"/>
      <c r="AK58" s="139"/>
      <c r="AL58" s="139"/>
      <c r="AM58" s="139"/>
    </row>
    <row r="59" spans="1:39" s="66" customFormat="1" x14ac:dyDescent="0.25">
      <c r="A59" s="73"/>
      <c r="B59" s="92"/>
      <c r="C59" s="112" t="s">
        <v>64</v>
      </c>
      <c r="D59" s="92" t="s">
        <v>60</v>
      </c>
      <c r="E59" s="92"/>
      <c r="G59" s="111"/>
      <c r="H59" s="111"/>
      <c r="I59" s="111"/>
      <c r="J59" s="111"/>
      <c r="K59" s="111"/>
      <c r="L59" s="111"/>
      <c r="M59" s="111"/>
      <c r="N59" s="146" t="b">
        <v>0</v>
      </c>
      <c r="O59" s="146" t="b">
        <v>0</v>
      </c>
      <c r="P59" s="146" t="b">
        <v>0</v>
      </c>
      <c r="Q59" s="146" t="b">
        <v>0</v>
      </c>
      <c r="R59" s="146" t="b">
        <v>0</v>
      </c>
      <c r="S59" s="146" t="b">
        <v>0</v>
      </c>
      <c r="T59" s="146" t="b">
        <v>0</v>
      </c>
      <c r="U59" s="213">
        <f t="shared" ref="U59:U60" si="28">N59*1</f>
        <v>0</v>
      </c>
      <c r="V59" s="213">
        <f t="shared" si="22"/>
        <v>0</v>
      </c>
      <c r="W59" s="213">
        <f t="shared" si="23"/>
        <v>0</v>
      </c>
      <c r="X59" s="213">
        <f t="shared" si="24"/>
        <v>0</v>
      </c>
      <c r="Y59" s="213">
        <f t="shared" si="25"/>
        <v>0</v>
      </c>
      <c r="Z59" s="213">
        <f t="shared" si="26"/>
        <v>0</v>
      </c>
      <c r="AA59" s="213">
        <f t="shared" si="27"/>
        <v>0</v>
      </c>
      <c r="AB59" s="139"/>
      <c r="AC59" s="139"/>
      <c r="AD59" s="139"/>
      <c r="AE59" s="139"/>
      <c r="AF59" s="139"/>
      <c r="AG59" s="139"/>
      <c r="AH59" s="139"/>
      <c r="AI59" s="139"/>
      <c r="AJ59" s="139"/>
      <c r="AK59" s="139"/>
      <c r="AL59" s="139"/>
      <c r="AM59" s="139"/>
    </row>
    <row r="60" spans="1:39" s="66" customFormat="1" x14ac:dyDescent="0.25">
      <c r="A60" s="73"/>
      <c r="B60" s="92"/>
      <c r="C60" s="112" t="s">
        <v>65</v>
      </c>
      <c r="D60" s="92" t="s">
        <v>61</v>
      </c>
      <c r="E60" s="92"/>
      <c r="G60" s="111"/>
      <c r="H60" s="111"/>
      <c r="I60" s="111"/>
      <c r="J60" s="111"/>
      <c r="K60" s="111"/>
      <c r="L60" s="111"/>
      <c r="M60" s="111"/>
      <c r="N60" s="146" t="b">
        <v>0</v>
      </c>
      <c r="O60" s="146" t="b">
        <v>0</v>
      </c>
      <c r="P60" s="146" t="b">
        <v>0</v>
      </c>
      <c r="Q60" s="146" t="b">
        <v>0</v>
      </c>
      <c r="R60" s="146" t="b">
        <v>0</v>
      </c>
      <c r="S60" s="146" t="b">
        <v>0</v>
      </c>
      <c r="T60" s="146" t="b">
        <v>0</v>
      </c>
      <c r="U60" s="213">
        <f t="shared" si="28"/>
        <v>0</v>
      </c>
      <c r="V60" s="213">
        <f t="shared" si="22"/>
        <v>0</v>
      </c>
      <c r="W60" s="213">
        <f t="shared" si="23"/>
        <v>0</v>
      </c>
      <c r="X60" s="213">
        <f t="shared" si="24"/>
        <v>0</v>
      </c>
      <c r="Y60" s="213">
        <f t="shared" si="25"/>
        <v>0</v>
      </c>
      <c r="Z60" s="213">
        <f t="shared" si="26"/>
        <v>0</v>
      </c>
      <c r="AA60" s="213">
        <f t="shared" si="27"/>
        <v>0</v>
      </c>
      <c r="AB60" s="139"/>
      <c r="AC60" s="139"/>
      <c r="AD60" s="139"/>
      <c r="AE60" s="139"/>
      <c r="AF60" s="139"/>
      <c r="AG60" s="139"/>
      <c r="AH60" s="139"/>
      <c r="AI60" s="139"/>
      <c r="AJ60" s="139"/>
      <c r="AK60" s="139"/>
      <c r="AL60" s="139"/>
      <c r="AM60" s="139"/>
    </row>
    <row r="61" spans="1:39" s="66" customFormat="1" x14ac:dyDescent="0.25">
      <c r="A61" s="73"/>
      <c r="B61" s="92"/>
      <c r="C61" s="112" t="s">
        <v>66</v>
      </c>
      <c r="D61" s="92" t="s">
        <v>62</v>
      </c>
      <c r="E61" s="92"/>
      <c r="G61" s="235"/>
      <c r="H61" s="235"/>
      <c r="I61" s="235"/>
      <c r="J61" s="235"/>
      <c r="K61" s="235"/>
      <c r="L61" s="235"/>
      <c r="M61" s="235"/>
      <c r="N61" s="143"/>
      <c r="O61" s="143"/>
      <c r="P61" s="143"/>
      <c r="Q61" s="143"/>
      <c r="R61" s="143"/>
      <c r="S61" s="143"/>
      <c r="T61" s="143"/>
      <c r="U61" s="219">
        <f>G61</f>
        <v>0</v>
      </c>
      <c r="V61" s="219">
        <f t="shared" ref="V61:AA61" si="29">H61</f>
        <v>0</v>
      </c>
      <c r="W61" s="219">
        <f t="shared" si="29"/>
        <v>0</v>
      </c>
      <c r="X61" s="219">
        <f t="shared" si="29"/>
        <v>0</v>
      </c>
      <c r="Y61" s="219">
        <f t="shared" si="29"/>
        <v>0</v>
      </c>
      <c r="Z61" s="219">
        <f t="shared" si="29"/>
        <v>0</v>
      </c>
      <c r="AA61" s="219">
        <f t="shared" si="29"/>
        <v>0</v>
      </c>
      <c r="AB61" s="139"/>
      <c r="AC61" s="139"/>
      <c r="AD61" s="139"/>
      <c r="AE61" s="139"/>
      <c r="AF61" s="139"/>
      <c r="AG61" s="139"/>
      <c r="AH61" s="139"/>
      <c r="AI61" s="139"/>
      <c r="AJ61" s="139"/>
      <c r="AK61" s="139"/>
      <c r="AL61" s="139"/>
      <c r="AM61" s="139"/>
    </row>
    <row r="62" spans="1:39" s="66" customFormat="1" x14ac:dyDescent="0.25">
      <c r="A62" s="73"/>
      <c r="B62" s="92"/>
      <c r="C62" s="94"/>
      <c r="D62" s="92"/>
      <c r="E62" s="92"/>
      <c r="F62" s="92"/>
      <c r="G62" s="89"/>
      <c r="H62" s="89"/>
      <c r="I62" s="89"/>
      <c r="J62" s="90"/>
      <c r="K62" s="65"/>
      <c r="L62" s="68"/>
      <c r="M62" s="68"/>
      <c r="N62" s="142"/>
      <c r="O62" s="142"/>
      <c r="P62" s="142"/>
      <c r="Q62" s="142"/>
      <c r="R62" s="142"/>
      <c r="S62" s="142"/>
      <c r="T62" s="142"/>
      <c r="U62" s="213"/>
      <c r="V62" s="213"/>
      <c r="W62" s="213"/>
      <c r="X62" s="213"/>
      <c r="Y62" s="213"/>
      <c r="Z62" s="213"/>
      <c r="AA62" s="213"/>
      <c r="AB62" s="139"/>
      <c r="AC62" s="139"/>
      <c r="AD62" s="139"/>
      <c r="AE62" s="139"/>
      <c r="AF62" s="139"/>
      <c r="AG62" s="139"/>
      <c r="AH62" s="139"/>
      <c r="AI62" s="139"/>
      <c r="AJ62" s="139"/>
      <c r="AK62" s="139"/>
      <c r="AL62" s="139"/>
      <c r="AM62" s="139"/>
    </row>
    <row r="63" spans="1:39" s="66" customFormat="1" ht="13.5" customHeight="1" x14ac:dyDescent="0.3">
      <c r="A63" s="73"/>
      <c r="B63" s="75" t="s">
        <v>24</v>
      </c>
      <c r="C63" s="92" t="s">
        <v>299</v>
      </c>
      <c r="E63" s="92"/>
      <c r="F63" s="92"/>
      <c r="G63"/>
      <c r="H63"/>
      <c r="I63"/>
      <c r="J63"/>
      <c r="K63"/>
      <c r="L63"/>
      <c r="M63"/>
      <c r="N63" s="142"/>
      <c r="O63" s="142"/>
      <c r="P63" s="142"/>
      <c r="Q63" s="142"/>
      <c r="R63" s="142"/>
      <c r="S63" s="142"/>
      <c r="T63" s="142"/>
      <c r="U63" s="213"/>
      <c r="V63" s="213"/>
      <c r="W63" s="213"/>
      <c r="X63" s="213"/>
      <c r="Y63" s="213"/>
      <c r="Z63" s="213"/>
      <c r="AA63" s="213"/>
      <c r="AB63" s="139"/>
      <c r="AC63" s="139"/>
      <c r="AD63" s="139"/>
      <c r="AE63" s="139"/>
      <c r="AF63" s="139"/>
      <c r="AG63" s="139"/>
      <c r="AH63" s="139"/>
      <c r="AI63" s="139"/>
      <c r="AJ63" s="139"/>
      <c r="AK63" s="139"/>
      <c r="AL63" s="139"/>
      <c r="AM63" s="139"/>
    </row>
    <row r="64" spans="1:39" s="66" customFormat="1" ht="14.4" x14ac:dyDescent="0.3">
      <c r="A64" s="73"/>
      <c r="B64" s="75"/>
      <c r="C64" s="92" t="s">
        <v>300</v>
      </c>
      <c r="E64" s="92"/>
      <c r="F64" s="92"/>
      <c r="G64"/>
      <c r="H64"/>
      <c r="I64"/>
      <c r="J64"/>
      <c r="K64"/>
      <c r="L64"/>
      <c r="M64"/>
      <c r="N64" s="142"/>
      <c r="O64" s="142"/>
      <c r="P64" s="142"/>
      <c r="Q64" s="142"/>
      <c r="R64" s="142"/>
      <c r="S64" s="142"/>
      <c r="T64" s="142"/>
      <c r="U64" s="213"/>
      <c r="V64" s="213"/>
      <c r="W64" s="213"/>
      <c r="X64" s="213"/>
      <c r="Y64" s="213"/>
      <c r="Z64" s="213"/>
      <c r="AA64" s="213"/>
      <c r="AB64" s="139"/>
      <c r="AC64" s="139"/>
      <c r="AD64" s="139"/>
      <c r="AE64" s="139"/>
      <c r="AF64" s="139"/>
      <c r="AG64" s="139"/>
      <c r="AH64" s="139"/>
      <c r="AI64" s="139"/>
      <c r="AJ64" s="139"/>
      <c r="AK64" s="139"/>
      <c r="AL64" s="139"/>
      <c r="AM64" s="139"/>
    </row>
    <row r="65" spans="1:39" s="66" customFormat="1" ht="15" customHeight="1" x14ac:dyDescent="0.3">
      <c r="A65" s="73"/>
      <c r="B65" s="75"/>
      <c r="C65" s="92" t="s">
        <v>89</v>
      </c>
      <c r="E65" s="92"/>
      <c r="F65" s="92"/>
      <c r="G65" s="355" t="s">
        <v>305</v>
      </c>
      <c r="H65" s="355"/>
      <c r="I65" s="355"/>
      <c r="J65" s="355"/>
      <c r="K65" s="355"/>
      <c r="L65" s="355"/>
      <c r="M65" s="355"/>
      <c r="N65" s="142"/>
      <c r="O65" s="142"/>
      <c r="P65" s="142"/>
      <c r="Q65" s="142"/>
      <c r="R65" s="142"/>
      <c r="S65" s="142"/>
      <c r="T65" s="142"/>
      <c r="U65" s="355" t="s">
        <v>186</v>
      </c>
      <c r="V65" s="355"/>
      <c r="W65" s="355"/>
      <c r="X65" s="355"/>
      <c r="Y65" s="355"/>
      <c r="Z65" s="355"/>
      <c r="AA65" s="355"/>
      <c r="AB65" s="139"/>
      <c r="AC65" s="139"/>
      <c r="AD65" s="139"/>
      <c r="AE65" s="139"/>
      <c r="AF65" s="139"/>
      <c r="AG65" s="139"/>
      <c r="AH65" s="139"/>
      <c r="AI65" s="139"/>
      <c r="AJ65" s="139"/>
      <c r="AK65" s="139"/>
      <c r="AL65" s="139"/>
      <c r="AM65" s="139"/>
    </row>
    <row r="66" spans="1:39" s="66" customFormat="1" x14ac:dyDescent="0.25">
      <c r="A66" s="73"/>
      <c r="B66" s="75"/>
      <c r="C66" s="92" t="s">
        <v>90</v>
      </c>
      <c r="E66" s="92"/>
      <c r="F66" s="92"/>
      <c r="G66" s="127" t="s">
        <v>81</v>
      </c>
      <c r="H66" s="127" t="s">
        <v>230</v>
      </c>
      <c r="I66" s="127" t="s">
        <v>82</v>
      </c>
      <c r="J66" s="127" t="s">
        <v>83</v>
      </c>
      <c r="K66" s="127" t="s">
        <v>232</v>
      </c>
      <c r="L66" s="127" t="s">
        <v>233</v>
      </c>
      <c r="M66" s="127" t="s">
        <v>159</v>
      </c>
      <c r="N66" s="142"/>
      <c r="O66" s="142"/>
      <c r="P66" s="142"/>
      <c r="Q66" s="142"/>
      <c r="R66" s="142"/>
      <c r="S66" s="142"/>
      <c r="T66" s="142"/>
      <c r="U66" s="216" t="s">
        <v>81</v>
      </c>
      <c r="V66" s="216" t="s">
        <v>185</v>
      </c>
      <c r="W66" s="216" t="s">
        <v>82</v>
      </c>
      <c r="X66" s="216" t="s">
        <v>83</v>
      </c>
      <c r="Y66" s="216" t="s">
        <v>160</v>
      </c>
      <c r="Z66" s="216" t="s">
        <v>84</v>
      </c>
      <c r="AA66" s="216" t="s">
        <v>85</v>
      </c>
      <c r="AB66" s="139"/>
      <c r="AC66" s="139"/>
      <c r="AD66" s="139"/>
      <c r="AE66" s="139"/>
      <c r="AF66" s="139"/>
      <c r="AG66" s="139"/>
      <c r="AH66" s="139"/>
      <c r="AI66" s="139"/>
      <c r="AJ66" s="139"/>
      <c r="AK66" s="139"/>
      <c r="AL66" s="139"/>
      <c r="AM66" s="139"/>
    </row>
    <row r="67" spans="1:39" s="66" customFormat="1" ht="6" customHeight="1" x14ac:dyDescent="0.3">
      <c r="A67" s="73"/>
      <c r="B67" s="75"/>
      <c r="C67" s="92"/>
      <c r="E67" s="92"/>
      <c r="F67" s="92"/>
      <c r="G67"/>
      <c r="H67"/>
      <c r="I67"/>
      <c r="J67"/>
      <c r="K67"/>
      <c r="L67"/>
      <c r="M67"/>
      <c r="N67" s="142"/>
      <c r="O67" s="142"/>
      <c r="P67" s="142"/>
      <c r="Q67" s="142"/>
      <c r="R67" s="142"/>
      <c r="S67" s="142"/>
      <c r="T67" s="142"/>
      <c r="U67" s="213"/>
      <c r="V67" s="213"/>
      <c r="W67" s="213"/>
      <c r="X67" s="213"/>
      <c r="Y67" s="213"/>
      <c r="Z67" s="213"/>
      <c r="AA67" s="213"/>
      <c r="AB67" s="139"/>
      <c r="AC67" s="139"/>
      <c r="AD67" s="139"/>
      <c r="AE67" s="139"/>
      <c r="AF67" s="139"/>
      <c r="AG67" s="139"/>
      <c r="AH67" s="139"/>
      <c r="AI67" s="139"/>
      <c r="AJ67" s="139"/>
      <c r="AK67" s="139"/>
      <c r="AL67" s="139"/>
      <c r="AM67" s="139"/>
    </row>
    <row r="68" spans="1:39" s="66" customFormat="1" ht="12" customHeight="1" x14ac:dyDescent="0.25">
      <c r="A68" s="73"/>
      <c r="B68" s="75"/>
      <c r="C68" s="92" t="s">
        <v>73</v>
      </c>
      <c r="D68" s="66" t="s">
        <v>307</v>
      </c>
      <c r="E68" s="92"/>
      <c r="F68" s="92"/>
      <c r="G68" s="335"/>
      <c r="H68" s="335"/>
      <c r="I68" s="335"/>
      <c r="J68" s="335"/>
      <c r="K68" s="335"/>
      <c r="L68" s="336"/>
      <c r="M68" s="335"/>
      <c r="N68" s="149"/>
      <c r="O68" s="149"/>
      <c r="P68" s="149"/>
      <c r="Q68" s="149"/>
      <c r="R68" s="149"/>
      <c r="S68" s="149"/>
      <c r="T68" s="149"/>
      <c r="U68" s="220">
        <f>G68</f>
        <v>0</v>
      </c>
      <c r="V68" s="220">
        <f t="shared" ref="V68:AA68" si="30">H68</f>
        <v>0</v>
      </c>
      <c r="W68" s="220">
        <f t="shared" si="30"/>
        <v>0</v>
      </c>
      <c r="X68" s="220">
        <f t="shared" si="30"/>
        <v>0</v>
      </c>
      <c r="Y68" s="220">
        <f t="shared" si="30"/>
        <v>0</v>
      </c>
      <c r="Z68" s="220">
        <f t="shared" si="30"/>
        <v>0</v>
      </c>
      <c r="AA68" s="220">
        <f t="shared" si="30"/>
        <v>0</v>
      </c>
      <c r="AB68" s="139"/>
      <c r="AC68" s="139"/>
      <c r="AD68" s="139"/>
      <c r="AE68" s="139"/>
      <c r="AF68" s="139"/>
      <c r="AG68" s="139"/>
      <c r="AH68" s="139"/>
      <c r="AI68" s="139"/>
      <c r="AJ68" s="139"/>
      <c r="AK68" s="139"/>
      <c r="AL68" s="139"/>
      <c r="AM68" s="139"/>
    </row>
    <row r="69" spans="1:39" s="66" customFormat="1" x14ac:dyDescent="0.25">
      <c r="A69" s="73"/>
      <c r="B69" s="75"/>
      <c r="C69" s="92" t="s">
        <v>88</v>
      </c>
      <c r="D69" s="92" t="s">
        <v>308</v>
      </c>
      <c r="F69" s="93"/>
      <c r="G69" s="337"/>
      <c r="H69" s="343"/>
      <c r="I69" s="337"/>
      <c r="J69" s="337"/>
      <c r="K69" s="337"/>
      <c r="L69" s="338"/>
      <c r="M69" s="337"/>
      <c r="N69" s="149"/>
      <c r="O69" s="149"/>
      <c r="P69" s="149"/>
      <c r="Q69" s="149"/>
      <c r="R69" s="149"/>
      <c r="S69" s="149"/>
      <c r="T69" s="149"/>
      <c r="U69" s="221">
        <f>G69</f>
        <v>0</v>
      </c>
      <c r="V69" s="222">
        <f t="shared" ref="V69" si="31">H69</f>
        <v>0</v>
      </c>
      <c r="W69" s="222">
        <f t="shared" ref="W69" si="32">I69</f>
        <v>0</v>
      </c>
      <c r="X69" s="222">
        <f t="shared" ref="X69" si="33">J69</f>
        <v>0</v>
      </c>
      <c r="Y69" s="222">
        <f t="shared" ref="Y69" si="34">K69</f>
        <v>0</v>
      </c>
      <c r="Z69" s="222">
        <f t="shared" ref="Z69" si="35">L69</f>
        <v>0</v>
      </c>
      <c r="AA69" s="222">
        <f t="shared" ref="AA69" si="36">M69</f>
        <v>0</v>
      </c>
      <c r="AB69" s="139"/>
      <c r="AC69" s="139"/>
      <c r="AD69" s="139"/>
      <c r="AE69" s="139"/>
      <c r="AF69" s="139"/>
      <c r="AG69" s="139"/>
      <c r="AH69" s="139"/>
      <c r="AI69" s="139"/>
      <c r="AJ69" s="139"/>
      <c r="AK69" s="139"/>
      <c r="AL69" s="139"/>
      <c r="AM69" s="139"/>
    </row>
    <row r="70" spans="1:39" s="66" customFormat="1" x14ac:dyDescent="0.25">
      <c r="A70" s="73"/>
      <c r="B70" s="75"/>
      <c r="C70" s="92" t="s">
        <v>212</v>
      </c>
      <c r="D70" s="92" t="s">
        <v>342</v>
      </c>
      <c r="F70" s="93"/>
      <c r="G70" s="281"/>
      <c r="H70" s="281"/>
      <c r="I70" s="281"/>
      <c r="J70" s="281"/>
      <c r="K70" s="281"/>
      <c r="L70" s="281"/>
      <c r="M70" s="281"/>
      <c r="N70" s="149"/>
      <c r="O70" s="149"/>
      <c r="P70" s="149"/>
      <c r="Q70" s="149"/>
      <c r="R70" s="149"/>
      <c r="S70" s="149"/>
      <c r="T70" s="149"/>
      <c r="U70" s="221"/>
      <c r="V70" s="222"/>
      <c r="W70" s="222"/>
      <c r="X70" s="222"/>
      <c r="Y70" s="222"/>
      <c r="Z70" s="222"/>
      <c r="AA70" s="222"/>
      <c r="AB70" s="139"/>
      <c r="AC70" s="139"/>
      <c r="AD70" s="139"/>
      <c r="AE70" s="139"/>
      <c r="AF70" s="139"/>
      <c r="AG70" s="139"/>
      <c r="AH70" s="139"/>
      <c r="AI70" s="139"/>
      <c r="AJ70" s="139"/>
      <c r="AK70" s="139"/>
      <c r="AL70" s="139"/>
      <c r="AM70" s="139"/>
    </row>
    <row r="71" spans="1:39" s="66" customFormat="1" x14ac:dyDescent="0.25">
      <c r="A71" s="73"/>
      <c r="B71" s="92"/>
      <c r="C71" s="93"/>
      <c r="D71" s="93" t="s">
        <v>309</v>
      </c>
      <c r="E71" s="93"/>
      <c r="F71" s="96"/>
      <c r="G71" s="96"/>
      <c r="H71" s="96"/>
      <c r="I71" s="96"/>
      <c r="J71" s="96"/>
      <c r="K71" s="96"/>
      <c r="L71" s="96"/>
      <c r="M71" s="96"/>
      <c r="N71" s="148" t="s">
        <v>81</v>
      </c>
      <c r="O71" s="148" t="s">
        <v>185</v>
      </c>
      <c r="P71" s="148" t="s">
        <v>82</v>
      </c>
      <c r="Q71" s="148" t="s">
        <v>83</v>
      </c>
      <c r="R71" s="148" t="s">
        <v>160</v>
      </c>
      <c r="S71" s="148" t="s">
        <v>84</v>
      </c>
      <c r="T71" s="148" t="s">
        <v>85</v>
      </c>
      <c r="U71" s="213"/>
      <c r="V71" s="213"/>
      <c r="W71" s="213"/>
      <c r="X71" s="213"/>
      <c r="Y71" s="213"/>
      <c r="Z71" s="213"/>
      <c r="AA71" s="213"/>
      <c r="AB71" s="139"/>
      <c r="AC71" s="139"/>
      <c r="AD71" s="139"/>
      <c r="AE71" s="139"/>
      <c r="AF71" s="139"/>
      <c r="AG71" s="139"/>
      <c r="AH71" s="139"/>
      <c r="AI71" s="139"/>
      <c r="AJ71" s="139"/>
      <c r="AK71" s="139"/>
      <c r="AL71" s="139"/>
      <c r="AM71" s="139"/>
    </row>
    <row r="72" spans="1:39" s="66" customFormat="1" x14ac:dyDescent="0.25">
      <c r="A72" s="73"/>
      <c r="B72" s="92"/>
      <c r="C72" s="93"/>
      <c r="D72" s="93"/>
      <c r="E72" s="93"/>
      <c r="F72" s="96"/>
      <c r="G72" s="96"/>
      <c r="H72" s="96"/>
      <c r="I72" s="96"/>
      <c r="J72" s="96"/>
      <c r="K72" s="96"/>
      <c r="L72" s="96"/>
      <c r="M72" s="96"/>
      <c r="N72" s="148"/>
      <c r="O72" s="148"/>
      <c r="P72" s="148"/>
      <c r="Q72" s="148"/>
      <c r="R72" s="148"/>
      <c r="S72" s="148"/>
      <c r="T72" s="148"/>
      <c r="U72" s="213"/>
      <c r="V72" s="213"/>
      <c r="W72" s="213"/>
      <c r="X72" s="213"/>
      <c r="Y72" s="213"/>
      <c r="Z72" s="213"/>
      <c r="AA72" s="213"/>
      <c r="AB72" s="139"/>
      <c r="AC72" s="139"/>
      <c r="AD72" s="139"/>
      <c r="AE72" s="139"/>
      <c r="AF72" s="139"/>
      <c r="AG72" s="139"/>
      <c r="AH72" s="139"/>
      <c r="AI72" s="139"/>
      <c r="AJ72" s="139"/>
      <c r="AK72" s="139"/>
      <c r="AL72" s="139"/>
      <c r="AM72" s="139"/>
    </row>
    <row r="73" spans="1:39" s="66" customFormat="1" x14ac:dyDescent="0.25">
      <c r="A73" s="73"/>
      <c r="B73" s="106" t="s">
        <v>25</v>
      </c>
      <c r="C73" s="107" t="s">
        <v>327</v>
      </c>
      <c r="E73" s="93"/>
      <c r="F73" s="93"/>
      <c r="G73" s="111"/>
      <c r="H73" s="111"/>
      <c r="I73" s="111"/>
      <c r="J73" s="111"/>
      <c r="K73" s="111"/>
      <c r="L73" s="111"/>
      <c r="M73" s="111"/>
      <c r="N73" s="146" t="b">
        <v>0</v>
      </c>
      <c r="O73" s="146" t="b">
        <v>0</v>
      </c>
      <c r="P73" s="146" t="b">
        <v>0</v>
      </c>
      <c r="Q73" s="146" t="b">
        <v>0</v>
      </c>
      <c r="R73" s="146" t="b">
        <v>0</v>
      </c>
      <c r="S73" s="146" t="b">
        <v>0</v>
      </c>
      <c r="T73" s="146" t="b">
        <v>0</v>
      </c>
      <c r="U73" s="213">
        <f t="shared" ref="U73" si="37">N73*1</f>
        <v>0</v>
      </c>
      <c r="V73" s="213">
        <f t="shared" ref="V73" si="38">O73*1</f>
        <v>0</v>
      </c>
      <c r="W73" s="213">
        <f t="shared" ref="W73" si="39">P73*1</f>
        <v>0</v>
      </c>
      <c r="X73" s="213">
        <f t="shared" ref="X73" si="40">Q73*1</f>
        <v>0</v>
      </c>
      <c r="Y73" s="213">
        <f t="shared" ref="Y73" si="41">R73*1</f>
        <v>0</v>
      </c>
      <c r="Z73" s="213">
        <f t="shared" ref="Z73" si="42">S73*1</f>
        <v>0</v>
      </c>
      <c r="AA73" s="213">
        <f t="shared" ref="AA73" si="43">T73*1</f>
        <v>0</v>
      </c>
      <c r="AB73" s="139"/>
      <c r="AC73" s="139"/>
      <c r="AD73" s="139"/>
      <c r="AE73" s="139"/>
      <c r="AF73" s="139"/>
      <c r="AG73" s="139"/>
      <c r="AH73" s="139"/>
      <c r="AI73" s="139"/>
      <c r="AJ73" s="139"/>
      <c r="AK73" s="139"/>
      <c r="AL73" s="139"/>
      <c r="AM73" s="139"/>
    </row>
    <row r="74" spans="1:39" s="66" customFormat="1" ht="14.4" x14ac:dyDescent="0.3">
      <c r="C74" s="113"/>
      <c r="D74" s="92"/>
      <c r="F74" s="93"/>
      <c r="G74"/>
      <c r="H74"/>
      <c r="I74"/>
      <c r="J74"/>
      <c r="K74"/>
      <c r="L74"/>
      <c r="M74"/>
      <c r="N74" s="150"/>
      <c r="O74" s="150"/>
      <c r="P74" s="150"/>
      <c r="Q74" s="150"/>
      <c r="R74" s="150"/>
      <c r="S74" s="150"/>
      <c r="T74" s="150"/>
      <c r="U74" s="213"/>
      <c r="V74" s="213"/>
      <c r="W74" s="213"/>
      <c r="X74" s="213"/>
      <c r="Y74" s="213"/>
      <c r="Z74" s="213"/>
      <c r="AA74" s="213"/>
      <c r="AB74" s="139"/>
      <c r="AC74" s="139"/>
      <c r="AD74" s="139"/>
      <c r="AE74" s="139"/>
      <c r="AF74" s="139"/>
      <c r="AG74" s="139"/>
      <c r="AH74" s="139"/>
      <c r="AI74" s="139"/>
      <c r="AJ74" s="139"/>
      <c r="AK74" s="139"/>
      <c r="AL74" s="139"/>
      <c r="AM74" s="139"/>
    </row>
    <row r="75" spans="1:39" s="66" customFormat="1" ht="16.8" x14ac:dyDescent="0.3">
      <c r="C75" s="113"/>
      <c r="D75" s="92"/>
      <c r="F75" s="93"/>
      <c r="N75" s="150"/>
      <c r="O75" s="150"/>
      <c r="P75" s="150"/>
      <c r="Q75" s="150"/>
      <c r="R75" s="150"/>
      <c r="S75" s="150"/>
      <c r="T75" s="150"/>
      <c r="U75" s="355" t="s">
        <v>186</v>
      </c>
      <c r="V75" s="355"/>
      <c r="W75" s="355"/>
      <c r="X75" s="355"/>
      <c r="Y75" s="355"/>
      <c r="Z75" s="355"/>
      <c r="AA75" s="355"/>
      <c r="AB75" s="139"/>
      <c r="AC75" s="139"/>
      <c r="AD75" s="139"/>
      <c r="AE75" s="139"/>
      <c r="AF75" s="139"/>
      <c r="AG75" s="139"/>
      <c r="AH75" s="139"/>
      <c r="AI75" s="139"/>
      <c r="AJ75" s="139"/>
      <c r="AK75" s="139"/>
      <c r="AL75" s="139"/>
      <c r="AM75" s="139"/>
    </row>
    <row r="76" spans="1:39" ht="12.9" customHeight="1" x14ac:dyDescent="0.25">
      <c r="A76" s="73" t="s">
        <v>178</v>
      </c>
      <c r="B76" s="75" t="s">
        <v>343</v>
      </c>
      <c r="C76" s="75"/>
      <c r="D76" s="75"/>
      <c r="E76" s="91"/>
      <c r="F76" s="75"/>
      <c r="R76" s="151"/>
      <c r="U76" s="216" t="s">
        <v>81</v>
      </c>
      <c r="V76" s="216" t="s">
        <v>185</v>
      </c>
      <c r="W76" s="216" t="s">
        <v>82</v>
      </c>
      <c r="X76" s="216" t="s">
        <v>83</v>
      </c>
      <c r="Y76" s="216" t="s">
        <v>160</v>
      </c>
      <c r="Z76" s="216" t="s">
        <v>84</v>
      </c>
      <c r="AA76" s="216" t="s">
        <v>85</v>
      </c>
    </row>
    <row r="77" spans="1:39" ht="12.9" customHeight="1" x14ac:dyDescent="0.3">
      <c r="B77" s="75" t="s">
        <v>345</v>
      </c>
      <c r="C77" s="75"/>
      <c r="D77" s="75"/>
      <c r="E77" s="91"/>
      <c r="F77" s="75"/>
      <c r="G77" s="304"/>
      <c r="H77" s="304"/>
      <c r="I77" s="304"/>
      <c r="J77" s="304"/>
      <c r="K77" s="304"/>
      <c r="L77" s="304"/>
      <c r="M77" s="304"/>
      <c r="R77" s="151"/>
      <c r="U77" s="216"/>
      <c r="V77" s="216"/>
      <c r="W77" s="216"/>
      <c r="X77" s="216"/>
      <c r="Y77" s="216"/>
      <c r="Z77" s="216"/>
      <c r="AA77" s="216"/>
    </row>
    <row r="78" spans="1:39" ht="12.9" customHeight="1" x14ac:dyDescent="0.3">
      <c r="B78" s="75" t="s">
        <v>344</v>
      </c>
      <c r="C78" s="75"/>
      <c r="D78" s="75"/>
      <c r="E78" s="91"/>
      <c r="F78" s="75"/>
      <c r="G78" s="304"/>
      <c r="H78" s="304"/>
      <c r="I78" s="304"/>
      <c r="J78" s="304"/>
      <c r="K78" s="304"/>
      <c r="L78" s="304"/>
      <c r="M78" s="304"/>
      <c r="R78" s="151"/>
      <c r="U78" s="216"/>
      <c r="V78" s="216"/>
      <c r="W78" s="216"/>
      <c r="X78" s="216"/>
      <c r="Y78" s="216"/>
      <c r="Z78" s="216"/>
      <c r="AA78" s="216"/>
    </row>
    <row r="79" spans="1:39" ht="12.9" customHeight="1" x14ac:dyDescent="0.3">
      <c r="B79" s="73" t="s">
        <v>346</v>
      </c>
      <c r="C79" s="75"/>
      <c r="D79" s="75"/>
      <c r="E79" s="91"/>
      <c r="F79" s="75"/>
      <c r="G79" s="355" t="s">
        <v>305</v>
      </c>
      <c r="H79" s="355"/>
      <c r="I79" s="355"/>
      <c r="J79" s="355"/>
      <c r="K79" s="355"/>
      <c r="L79" s="355"/>
      <c r="M79" s="355"/>
      <c r="R79" s="151"/>
      <c r="U79" s="216"/>
      <c r="V79" s="216"/>
      <c r="W79" s="216"/>
      <c r="X79" s="216"/>
      <c r="Y79" s="216"/>
      <c r="Z79" s="216"/>
      <c r="AA79" s="216"/>
    </row>
    <row r="80" spans="1:39" ht="14.4" x14ac:dyDescent="0.25">
      <c r="C80" s="75"/>
      <c r="D80" s="75"/>
      <c r="E80" s="91"/>
      <c r="F80" s="75"/>
      <c r="G80" s="127" t="s">
        <v>81</v>
      </c>
      <c r="H80" s="127" t="s">
        <v>230</v>
      </c>
      <c r="I80" s="127" t="s">
        <v>82</v>
      </c>
      <c r="J80" s="127" t="s">
        <v>83</v>
      </c>
      <c r="K80" s="127" t="s">
        <v>232</v>
      </c>
      <c r="L80" s="127" t="s">
        <v>233</v>
      </c>
      <c r="M80" s="127" t="s">
        <v>159</v>
      </c>
      <c r="N80" s="148" t="s">
        <v>81</v>
      </c>
      <c r="O80" s="148" t="s">
        <v>185</v>
      </c>
      <c r="P80" s="148" t="s">
        <v>82</v>
      </c>
      <c r="Q80" s="148" t="s">
        <v>83</v>
      </c>
      <c r="R80" s="148" t="s">
        <v>160</v>
      </c>
      <c r="S80" s="148" t="s">
        <v>84</v>
      </c>
      <c r="T80" s="148" t="s">
        <v>85</v>
      </c>
    </row>
    <row r="81" spans="1:27" x14ac:dyDescent="0.25">
      <c r="B81" s="75" t="s">
        <v>22</v>
      </c>
      <c r="C81" s="87" t="s">
        <v>216</v>
      </c>
      <c r="F81" s="75"/>
      <c r="G81" s="111"/>
      <c r="H81" s="111"/>
      <c r="I81" s="111"/>
      <c r="J81" s="111"/>
      <c r="K81" s="111"/>
      <c r="L81" s="111"/>
      <c r="M81" s="111"/>
      <c r="N81" s="152" t="b">
        <v>0</v>
      </c>
      <c r="O81" s="152" t="b">
        <v>0</v>
      </c>
      <c r="P81" s="152" t="b">
        <v>0</v>
      </c>
      <c r="Q81" s="152" t="b">
        <v>1</v>
      </c>
      <c r="R81" s="152" t="b">
        <v>1</v>
      </c>
      <c r="S81" s="152" t="b">
        <v>0</v>
      </c>
      <c r="T81" s="152" t="b">
        <v>0</v>
      </c>
      <c r="U81" s="213">
        <f t="shared" ref="U81" si="44">N81*1</f>
        <v>0</v>
      </c>
      <c r="V81" s="213">
        <f t="shared" ref="V81" si="45">O81*1</f>
        <v>0</v>
      </c>
      <c r="W81" s="213">
        <f t="shared" ref="W81" si="46">P81*1</f>
        <v>0</v>
      </c>
      <c r="X81" s="213">
        <f t="shared" ref="X81" si="47">Q81*1</f>
        <v>1</v>
      </c>
      <c r="Y81" s="213">
        <f t="shared" ref="Y81" si="48">R81*1</f>
        <v>1</v>
      </c>
      <c r="Z81" s="213">
        <f t="shared" ref="Z81" si="49">S81*1</f>
        <v>0</v>
      </c>
      <c r="AA81" s="213">
        <f t="shared" ref="AA81" si="50">T81*1</f>
        <v>0</v>
      </c>
    </row>
    <row r="82" spans="1:27" ht="15" customHeight="1" x14ac:dyDescent="0.25">
      <c r="A82" s="75"/>
      <c r="B82" s="75" t="s">
        <v>23</v>
      </c>
      <c r="C82" s="87" t="s">
        <v>172</v>
      </c>
      <c r="F82" s="75"/>
      <c r="G82" s="111"/>
      <c r="H82" s="111"/>
      <c r="I82" s="111"/>
      <c r="J82" s="111"/>
      <c r="K82" s="111"/>
      <c r="L82" s="111"/>
      <c r="M82" s="111"/>
      <c r="N82" s="152" t="b">
        <v>0</v>
      </c>
      <c r="O82" s="152" t="b">
        <v>0</v>
      </c>
      <c r="P82" s="152" t="b">
        <v>0</v>
      </c>
      <c r="Q82" s="152" t="b">
        <v>1</v>
      </c>
      <c r="R82" s="152" t="b">
        <v>1</v>
      </c>
      <c r="S82" s="152" t="b">
        <v>0</v>
      </c>
      <c r="T82" s="152" t="b">
        <v>0</v>
      </c>
      <c r="U82" s="213">
        <f t="shared" ref="U82:U84" si="51">N82*1</f>
        <v>0</v>
      </c>
      <c r="V82" s="213">
        <f t="shared" ref="V82:V84" si="52">O82*1</f>
        <v>0</v>
      </c>
      <c r="W82" s="213">
        <f t="shared" ref="W82:W84" si="53">P82*1</f>
        <v>0</v>
      </c>
      <c r="X82" s="213">
        <f t="shared" ref="X82:X84" si="54">Q82*1</f>
        <v>1</v>
      </c>
      <c r="Y82" s="213">
        <f t="shared" ref="Y82:Y84" si="55">R82*1</f>
        <v>1</v>
      </c>
      <c r="Z82" s="213">
        <f t="shared" ref="Z82:Z84" si="56">S82*1</f>
        <v>0</v>
      </c>
      <c r="AA82" s="213">
        <f t="shared" ref="AA82:AA84" si="57">T82*1</f>
        <v>0</v>
      </c>
    </row>
    <row r="83" spans="1:27" ht="13.5" customHeight="1" x14ac:dyDescent="0.25">
      <c r="A83" s="75"/>
      <c r="B83" s="75" t="s">
        <v>24</v>
      </c>
      <c r="C83" s="87" t="s">
        <v>173</v>
      </c>
      <c r="F83" s="75"/>
      <c r="G83" s="111"/>
      <c r="H83" s="111"/>
      <c r="I83" s="111"/>
      <c r="J83" s="111"/>
      <c r="K83" s="111"/>
      <c r="L83" s="111"/>
      <c r="M83" s="111"/>
      <c r="N83" s="152" t="b">
        <v>0</v>
      </c>
      <c r="O83" s="152" t="b">
        <v>0</v>
      </c>
      <c r="P83" s="152" t="b">
        <v>0</v>
      </c>
      <c r="Q83" s="152" t="b">
        <v>1</v>
      </c>
      <c r="R83" s="152" t="b">
        <v>1</v>
      </c>
      <c r="S83" s="152" t="b">
        <v>0</v>
      </c>
      <c r="T83" s="152" t="b">
        <v>0</v>
      </c>
      <c r="U83" s="213">
        <f t="shared" si="51"/>
        <v>0</v>
      </c>
      <c r="V83" s="213">
        <f t="shared" si="52"/>
        <v>0</v>
      </c>
      <c r="W83" s="213">
        <f t="shared" si="53"/>
        <v>0</v>
      </c>
      <c r="X83" s="213">
        <f t="shared" si="54"/>
        <v>1</v>
      </c>
      <c r="Y83" s="213">
        <f t="shared" si="55"/>
        <v>1</v>
      </c>
      <c r="Z83" s="213">
        <f t="shared" si="56"/>
        <v>0</v>
      </c>
      <c r="AA83" s="213">
        <f t="shared" si="57"/>
        <v>0</v>
      </c>
    </row>
    <row r="84" spans="1:27" ht="13.5" customHeight="1" x14ac:dyDescent="0.25">
      <c r="A84" s="75"/>
      <c r="B84" s="75" t="s">
        <v>25</v>
      </c>
      <c r="C84" s="87" t="s">
        <v>319</v>
      </c>
      <c r="F84" s="75"/>
      <c r="G84" s="111"/>
      <c r="H84" s="111"/>
      <c r="I84" s="111"/>
      <c r="J84" s="111"/>
      <c r="K84" s="111"/>
      <c r="L84" s="111"/>
      <c r="M84" s="111"/>
      <c r="N84" s="152" t="b">
        <v>0</v>
      </c>
      <c r="O84" s="152" t="b">
        <v>0</v>
      </c>
      <c r="P84" s="152" t="b">
        <v>0</v>
      </c>
      <c r="Q84" s="152" t="b">
        <v>0</v>
      </c>
      <c r="R84" s="152" t="b">
        <v>0</v>
      </c>
      <c r="S84" s="152" t="b">
        <v>0</v>
      </c>
      <c r="T84" s="152" t="b">
        <v>0</v>
      </c>
      <c r="U84" s="213">
        <f t="shared" si="51"/>
        <v>0</v>
      </c>
      <c r="V84" s="213">
        <f t="shared" si="52"/>
        <v>0</v>
      </c>
      <c r="W84" s="213">
        <f t="shared" si="53"/>
        <v>0</v>
      </c>
      <c r="X84" s="213">
        <f t="shared" si="54"/>
        <v>0</v>
      </c>
      <c r="Y84" s="213">
        <f t="shared" si="55"/>
        <v>0</v>
      </c>
      <c r="Z84" s="213">
        <f t="shared" si="56"/>
        <v>0</v>
      </c>
      <c r="AA84" s="213">
        <f t="shared" si="57"/>
        <v>0</v>
      </c>
    </row>
    <row r="85" spans="1:27" x14ac:dyDescent="0.25">
      <c r="A85" s="75"/>
      <c r="B85" s="75" t="s">
        <v>67</v>
      </c>
      <c r="C85" s="88" t="s">
        <v>62</v>
      </c>
      <c r="F85" s="89"/>
      <c r="G85" s="235"/>
      <c r="H85" s="235"/>
      <c r="I85" s="235"/>
      <c r="J85" s="235"/>
      <c r="K85" s="235"/>
      <c r="L85" s="235"/>
      <c r="M85" s="235"/>
      <c r="U85" s="211">
        <f>G85</f>
        <v>0</v>
      </c>
      <c r="V85" s="211">
        <f t="shared" ref="V85:AA85" si="58">H85</f>
        <v>0</v>
      </c>
      <c r="W85" s="211">
        <f t="shared" si="58"/>
        <v>0</v>
      </c>
      <c r="X85" s="211">
        <f t="shared" si="58"/>
        <v>0</v>
      </c>
      <c r="Y85" s="211">
        <f t="shared" si="58"/>
        <v>0</v>
      </c>
      <c r="Z85" s="211">
        <f t="shared" si="58"/>
        <v>0</v>
      </c>
      <c r="AA85" s="211">
        <f t="shared" si="58"/>
        <v>0</v>
      </c>
    </row>
    <row r="86" spans="1:27" x14ac:dyDescent="0.25">
      <c r="A86" s="75"/>
      <c r="B86" s="75"/>
      <c r="C86" s="88"/>
      <c r="F86" s="89"/>
      <c r="G86" s="230"/>
      <c r="H86" s="230"/>
      <c r="I86" s="230"/>
      <c r="J86" s="230"/>
      <c r="K86" s="230"/>
      <c r="L86" s="230"/>
      <c r="M86" s="230"/>
    </row>
    <row r="87" spans="1:27" ht="12.9" customHeight="1" x14ac:dyDescent="0.25">
      <c r="A87" s="99"/>
      <c r="B87" s="68"/>
      <c r="C87" s="103"/>
      <c r="D87" s="102"/>
      <c r="E87" s="66"/>
      <c r="F87" s="100"/>
      <c r="G87" s="100"/>
      <c r="H87" s="100"/>
      <c r="I87" s="101"/>
      <c r="J87" s="101"/>
      <c r="K87" s="101"/>
      <c r="L87" s="101"/>
    </row>
    <row r="88" spans="1:27" ht="17.399999999999999" x14ac:dyDescent="0.3">
      <c r="A88" s="109" t="s">
        <v>76</v>
      </c>
      <c r="B88" s="75"/>
      <c r="C88" s="88"/>
      <c r="D88" s="88"/>
      <c r="E88" s="75"/>
      <c r="F88" s="89"/>
      <c r="H88" s="89"/>
      <c r="I88" s="89"/>
      <c r="J88" s="89"/>
      <c r="K88" s="89"/>
      <c r="L88" s="90"/>
    </row>
    <row r="89" spans="1:27" ht="12.9" customHeight="1" x14ac:dyDescent="0.25"/>
    <row r="90" spans="1:27" ht="12.9" customHeight="1" x14ac:dyDescent="0.25"/>
  </sheetData>
  <mergeCells count="13">
    <mergeCell ref="G79:M79"/>
    <mergeCell ref="U75:AA75"/>
    <mergeCell ref="G65:M65"/>
    <mergeCell ref="A2:M2"/>
    <mergeCell ref="A1:M1"/>
    <mergeCell ref="U41:AA41"/>
    <mergeCell ref="U51:AA51"/>
    <mergeCell ref="U65:AA65"/>
    <mergeCell ref="G42:M42"/>
    <mergeCell ref="G53:M53"/>
    <mergeCell ref="B24:M24"/>
    <mergeCell ref="E19:F20"/>
    <mergeCell ref="E37:F38"/>
  </mergeCells>
  <pageMargins left="0.5" right="0.5" top="0.54" bottom="0.4" header="0" footer="0.25"/>
  <pageSetup scale="74" fitToHeight="0" orientation="landscape" horizontalDpi="360" verticalDpi="360" r:id="rId1"/>
  <headerFooter differentFirst="1" alignWithMargins="0">
    <oddFooter>&amp;L&amp;8California Department of Insurance&amp;C&amp;8Page &amp;P of &amp;N&amp;R&amp;8Rate Specialist Bureau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182880</xdr:colOff>
                    <xdr:row>42</xdr:row>
                    <xdr:rowOff>144780</xdr:rowOff>
                  </from>
                  <to>
                    <xdr:col>6</xdr:col>
                    <xdr:colOff>487680</xdr:colOff>
                    <xdr:row>44</xdr:row>
                    <xdr:rowOff>22860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6</xdr:col>
                    <xdr:colOff>182880</xdr:colOff>
                    <xdr:row>42</xdr:row>
                    <xdr:rowOff>144780</xdr:rowOff>
                  </from>
                  <to>
                    <xdr:col>6</xdr:col>
                    <xdr:colOff>487680</xdr:colOff>
                    <xdr:row>44</xdr:row>
                    <xdr:rowOff>22860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7</xdr:col>
                    <xdr:colOff>182880</xdr:colOff>
                    <xdr:row>42</xdr:row>
                    <xdr:rowOff>144780</xdr:rowOff>
                  </from>
                  <to>
                    <xdr:col>7</xdr:col>
                    <xdr:colOff>487680</xdr:colOff>
                    <xdr:row>44</xdr:row>
                    <xdr:rowOff>22860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7</xdr:col>
                    <xdr:colOff>182880</xdr:colOff>
                    <xdr:row>42</xdr:row>
                    <xdr:rowOff>144780</xdr:rowOff>
                  </from>
                  <to>
                    <xdr:col>7</xdr:col>
                    <xdr:colOff>487680</xdr:colOff>
                    <xdr:row>44</xdr:row>
                    <xdr:rowOff>22860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xdr:col>
                    <xdr:colOff>182880</xdr:colOff>
                    <xdr:row>42</xdr:row>
                    <xdr:rowOff>144780</xdr:rowOff>
                  </from>
                  <to>
                    <xdr:col>8</xdr:col>
                    <xdr:colOff>487680</xdr:colOff>
                    <xdr:row>44</xdr:row>
                    <xdr:rowOff>22860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xdr:col>
                    <xdr:colOff>182880</xdr:colOff>
                    <xdr:row>42</xdr:row>
                    <xdr:rowOff>144780</xdr:rowOff>
                  </from>
                  <to>
                    <xdr:col>8</xdr:col>
                    <xdr:colOff>487680</xdr:colOff>
                    <xdr:row>44</xdr:row>
                    <xdr:rowOff>22860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9</xdr:col>
                    <xdr:colOff>182880</xdr:colOff>
                    <xdr:row>42</xdr:row>
                    <xdr:rowOff>144780</xdr:rowOff>
                  </from>
                  <to>
                    <xdr:col>9</xdr:col>
                    <xdr:colOff>487680</xdr:colOff>
                    <xdr:row>44</xdr:row>
                    <xdr:rowOff>22860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9</xdr:col>
                    <xdr:colOff>182880</xdr:colOff>
                    <xdr:row>42</xdr:row>
                    <xdr:rowOff>144780</xdr:rowOff>
                  </from>
                  <to>
                    <xdr:col>9</xdr:col>
                    <xdr:colOff>487680</xdr:colOff>
                    <xdr:row>44</xdr:row>
                    <xdr:rowOff>22860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10</xdr:col>
                    <xdr:colOff>182880</xdr:colOff>
                    <xdr:row>42</xdr:row>
                    <xdr:rowOff>144780</xdr:rowOff>
                  </from>
                  <to>
                    <xdr:col>10</xdr:col>
                    <xdr:colOff>487680</xdr:colOff>
                    <xdr:row>44</xdr:row>
                    <xdr:rowOff>22860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10</xdr:col>
                    <xdr:colOff>182880</xdr:colOff>
                    <xdr:row>42</xdr:row>
                    <xdr:rowOff>144780</xdr:rowOff>
                  </from>
                  <to>
                    <xdr:col>10</xdr:col>
                    <xdr:colOff>487680</xdr:colOff>
                    <xdr:row>44</xdr:row>
                    <xdr:rowOff>22860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11</xdr:col>
                    <xdr:colOff>182880</xdr:colOff>
                    <xdr:row>42</xdr:row>
                    <xdr:rowOff>144780</xdr:rowOff>
                  </from>
                  <to>
                    <xdr:col>11</xdr:col>
                    <xdr:colOff>487680</xdr:colOff>
                    <xdr:row>44</xdr:row>
                    <xdr:rowOff>22860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11</xdr:col>
                    <xdr:colOff>182880</xdr:colOff>
                    <xdr:row>42</xdr:row>
                    <xdr:rowOff>144780</xdr:rowOff>
                  </from>
                  <to>
                    <xdr:col>11</xdr:col>
                    <xdr:colOff>487680</xdr:colOff>
                    <xdr:row>44</xdr:row>
                    <xdr:rowOff>22860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6</xdr:col>
                    <xdr:colOff>182880</xdr:colOff>
                    <xdr:row>43</xdr:row>
                    <xdr:rowOff>144780</xdr:rowOff>
                  </from>
                  <to>
                    <xdr:col>6</xdr:col>
                    <xdr:colOff>487680</xdr:colOff>
                    <xdr:row>45</xdr:row>
                    <xdr:rowOff>22860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6</xdr:col>
                    <xdr:colOff>182880</xdr:colOff>
                    <xdr:row>43</xdr:row>
                    <xdr:rowOff>144780</xdr:rowOff>
                  </from>
                  <to>
                    <xdr:col>6</xdr:col>
                    <xdr:colOff>487680</xdr:colOff>
                    <xdr:row>45</xdr:row>
                    <xdr:rowOff>22860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7</xdr:col>
                    <xdr:colOff>182880</xdr:colOff>
                    <xdr:row>43</xdr:row>
                    <xdr:rowOff>144780</xdr:rowOff>
                  </from>
                  <to>
                    <xdr:col>7</xdr:col>
                    <xdr:colOff>487680</xdr:colOff>
                    <xdr:row>45</xdr:row>
                    <xdr:rowOff>22860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7</xdr:col>
                    <xdr:colOff>182880</xdr:colOff>
                    <xdr:row>43</xdr:row>
                    <xdr:rowOff>144780</xdr:rowOff>
                  </from>
                  <to>
                    <xdr:col>7</xdr:col>
                    <xdr:colOff>487680</xdr:colOff>
                    <xdr:row>45</xdr:row>
                    <xdr:rowOff>22860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182880</xdr:colOff>
                    <xdr:row>43</xdr:row>
                    <xdr:rowOff>144780</xdr:rowOff>
                  </from>
                  <to>
                    <xdr:col>8</xdr:col>
                    <xdr:colOff>487680</xdr:colOff>
                    <xdr:row>45</xdr:row>
                    <xdr:rowOff>22860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8</xdr:col>
                    <xdr:colOff>182880</xdr:colOff>
                    <xdr:row>43</xdr:row>
                    <xdr:rowOff>144780</xdr:rowOff>
                  </from>
                  <to>
                    <xdr:col>8</xdr:col>
                    <xdr:colOff>487680</xdr:colOff>
                    <xdr:row>45</xdr:row>
                    <xdr:rowOff>22860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9</xdr:col>
                    <xdr:colOff>182880</xdr:colOff>
                    <xdr:row>43</xdr:row>
                    <xdr:rowOff>144780</xdr:rowOff>
                  </from>
                  <to>
                    <xdr:col>9</xdr:col>
                    <xdr:colOff>487680</xdr:colOff>
                    <xdr:row>45</xdr:row>
                    <xdr:rowOff>22860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9</xdr:col>
                    <xdr:colOff>182880</xdr:colOff>
                    <xdr:row>43</xdr:row>
                    <xdr:rowOff>144780</xdr:rowOff>
                  </from>
                  <to>
                    <xdr:col>9</xdr:col>
                    <xdr:colOff>487680</xdr:colOff>
                    <xdr:row>45</xdr:row>
                    <xdr:rowOff>22860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10</xdr:col>
                    <xdr:colOff>182880</xdr:colOff>
                    <xdr:row>43</xdr:row>
                    <xdr:rowOff>144780</xdr:rowOff>
                  </from>
                  <to>
                    <xdr:col>10</xdr:col>
                    <xdr:colOff>487680</xdr:colOff>
                    <xdr:row>45</xdr:row>
                    <xdr:rowOff>22860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10</xdr:col>
                    <xdr:colOff>182880</xdr:colOff>
                    <xdr:row>43</xdr:row>
                    <xdr:rowOff>144780</xdr:rowOff>
                  </from>
                  <to>
                    <xdr:col>10</xdr:col>
                    <xdr:colOff>487680</xdr:colOff>
                    <xdr:row>45</xdr:row>
                    <xdr:rowOff>22860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11</xdr:col>
                    <xdr:colOff>182880</xdr:colOff>
                    <xdr:row>43</xdr:row>
                    <xdr:rowOff>144780</xdr:rowOff>
                  </from>
                  <to>
                    <xdr:col>11</xdr:col>
                    <xdr:colOff>487680</xdr:colOff>
                    <xdr:row>45</xdr:row>
                    <xdr:rowOff>22860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11</xdr:col>
                    <xdr:colOff>182880</xdr:colOff>
                    <xdr:row>43</xdr:row>
                    <xdr:rowOff>144780</xdr:rowOff>
                  </from>
                  <to>
                    <xdr:col>11</xdr:col>
                    <xdr:colOff>487680</xdr:colOff>
                    <xdr:row>45</xdr:row>
                    <xdr:rowOff>22860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6</xdr:col>
                    <xdr:colOff>182880</xdr:colOff>
                    <xdr:row>44</xdr:row>
                    <xdr:rowOff>144780</xdr:rowOff>
                  </from>
                  <to>
                    <xdr:col>6</xdr:col>
                    <xdr:colOff>487680</xdr:colOff>
                    <xdr:row>46</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6</xdr:col>
                    <xdr:colOff>182880</xdr:colOff>
                    <xdr:row>44</xdr:row>
                    <xdr:rowOff>144780</xdr:rowOff>
                  </from>
                  <to>
                    <xdr:col>6</xdr:col>
                    <xdr:colOff>487680</xdr:colOff>
                    <xdr:row>46</xdr:row>
                    <xdr:rowOff>38100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7</xdr:col>
                    <xdr:colOff>182880</xdr:colOff>
                    <xdr:row>44</xdr:row>
                    <xdr:rowOff>144780</xdr:rowOff>
                  </from>
                  <to>
                    <xdr:col>7</xdr:col>
                    <xdr:colOff>487680</xdr:colOff>
                    <xdr:row>46</xdr:row>
                    <xdr:rowOff>38100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7</xdr:col>
                    <xdr:colOff>182880</xdr:colOff>
                    <xdr:row>44</xdr:row>
                    <xdr:rowOff>144780</xdr:rowOff>
                  </from>
                  <to>
                    <xdr:col>7</xdr:col>
                    <xdr:colOff>487680</xdr:colOff>
                    <xdr:row>46</xdr:row>
                    <xdr:rowOff>38100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8</xdr:col>
                    <xdr:colOff>182880</xdr:colOff>
                    <xdr:row>44</xdr:row>
                    <xdr:rowOff>144780</xdr:rowOff>
                  </from>
                  <to>
                    <xdr:col>8</xdr:col>
                    <xdr:colOff>487680</xdr:colOff>
                    <xdr:row>46</xdr:row>
                    <xdr:rowOff>38100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8</xdr:col>
                    <xdr:colOff>182880</xdr:colOff>
                    <xdr:row>44</xdr:row>
                    <xdr:rowOff>144780</xdr:rowOff>
                  </from>
                  <to>
                    <xdr:col>8</xdr:col>
                    <xdr:colOff>487680</xdr:colOff>
                    <xdr:row>46</xdr:row>
                    <xdr:rowOff>38100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9</xdr:col>
                    <xdr:colOff>182880</xdr:colOff>
                    <xdr:row>44</xdr:row>
                    <xdr:rowOff>144780</xdr:rowOff>
                  </from>
                  <to>
                    <xdr:col>9</xdr:col>
                    <xdr:colOff>487680</xdr:colOff>
                    <xdr:row>46</xdr:row>
                    <xdr:rowOff>38100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9</xdr:col>
                    <xdr:colOff>182880</xdr:colOff>
                    <xdr:row>44</xdr:row>
                    <xdr:rowOff>144780</xdr:rowOff>
                  </from>
                  <to>
                    <xdr:col>9</xdr:col>
                    <xdr:colOff>487680</xdr:colOff>
                    <xdr:row>46</xdr:row>
                    <xdr:rowOff>38100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10</xdr:col>
                    <xdr:colOff>182880</xdr:colOff>
                    <xdr:row>44</xdr:row>
                    <xdr:rowOff>144780</xdr:rowOff>
                  </from>
                  <to>
                    <xdr:col>10</xdr:col>
                    <xdr:colOff>487680</xdr:colOff>
                    <xdr:row>46</xdr:row>
                    <xdr:rowOff>38100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10</xdr:col>
                    <xdr:colOff>182880</xdr:colOff>
                    <xdr:row>44</xdr:row>
                    <xdr:rowOff>144780</xdr:rowOff>
                  </from>
                  <to>
                    <xdr:col>10</xdr:col>
                    <xdr:colOff>487680</xdr:colOff>
                    <xdr:row>46</xdr:row>
                    <xdr:rowOff>38100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11</xdr:col>
                    <xdr:colOff>182880</xdr:colOff>
                    <xdr:row>44</xdr:row>
                    <xdr:rowOff>144780</xdr:rowOff>
                  </from>
                  <to>
                    <xdr:col>11</xdr:col>
                    <xdr:colOff>487680</xdr:colOff>
                    <xdr:row>46</xdr:row>
                    <xdr:rowOff>38100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11</xdr:col>
                    <xdr:colOff>182880</xdr:colOff>
                    <xdr:row>44</xdr:row>
                    <xdr:rowOff>144780</xdr:rowOff>
                  </from>
                  <to>
                    <xdr:col>11</xdr:col>
                    <xdr:colOff>487680</xdr:colOff>
                    <xdr:row>46</xdr:row>
                    <xdr:rowOff>38100</xdr:rowOff>
                  </to>
                </anchor>
              </controlPr>
            </control>
          </mc:Choice>
        </mc:AlternateContent>
        <mc:AlternateContent xmlns:mc="http://schemas.openxmlformats.org/markup-compatibility/2006">
          <mc:Choice Requires="x14">
            <control shapeId="1073" r:id="rId40" name="Check Box 49">
              <controlPr defaultSize="0" autoFill="0" autoLine="0" autoPict="0">
                <anchor moveWithCells="1">
                  <from>
                    <xdr:col>12</xdr:col>
                    <xdr:colOff>182880</xdr:colOff>
                    <xdr:row>42</xdr:row>
                    <xdr:rowOff>144780</xdr:rowOff>
                  </from>
                  <to>
                    <xdr:col>12</xdr:col>
                    <xdr:colOff>487680</xdr:colOff>
                    <xdr:row>44</xdr:row>
                    <xdr:rowOff>22860</xdr:rowOff>
                  </to>
                </anchor>
              </controlPr>
            </control>
          </mc:Choice>
        </mc:AlternateContent>
        <mc:AlternateContent xmlns:mc="http://schemas.openxmlformats.org/markup-compatibility/2006">
          <mc:Choice Requires="x14">
            <control shapeId="1074" r:id="rId41" name="Check Box 50">
              <controlPr defaultSize="0" autoFill="0" autoLine="0" autoPict="0">
                <anchor moveWithCells="1">
                  <from>
                    <xdr:col>12</xdr:col>
                    <xdr:colOff>182880</xdr:colOff>
                    <xdr:row>42</xdr:row>
                    <xdr:rowOff>144780</xdr:rowOff>
                  </from>
                  <to>
                    <xdr:col>12</xdr:col>
                    <xdr:colOff>487680</xdr:colOff>
                    <xdr:row>44</xdr:row>
                    <xdr:rowOff>22860</xdr:rowOff>
                  </to>
                </anchor>
              </controlPr>
            </control>
          </mc:Choice>
        </mc:AlternateContent>
        <mc:AlternateContent xmlns:mc="http://schemas.openxmlformats.org/markup-compatibility/2006">
          <mc:Choice Requires="x14">
            <control shapeId="1075" r:id="rId42" name="Check Box 51">
              <controlPr defaultSize="0" autoFill="0" autoLine="0" autoPict="0">
                <anchor moveWithCells="1">
                  <from>
                    <xdr:col>12</xdr:col>
                    <xdr:colOff>182880</xdr:colOff>
                    <xdr:row>43</xdr:row>
                    <xdr:rowOff>144780</xdr:rowOff>
                  </from>
                  <to>
                    <xdr:col>12</xdr:col>
                    <xdr:colOff>487680</xdr:colOff>
                    <xdr:row>45</xdr:row>
                    <xdr:rowOff>22860</xdr:rowOff>
                  </to>
                </anchor>
              </controlPr>
            </control>
          </mc:Choice>
        </mc:AlternateContent>
        <mc:AlternateContent xmlns:mc="http://schemas.openxmlformats.org/markup-compatibility/2006">
          <mc:Choice Requires="x14">
            <control shapeId="1076" r:id="rId43" name="Check Box 52">
              <controlPr defaultSize="0" autoFill="0" autoLine="0" autoPict="0">
                <anchor moveWithCells="1">
                  <from>
                    <xdr:col>12</xdr:col>
                    <xdr:colOff>182880</xdr:colOff>
                    <xdr:row>43</xdr:row>
                    <xdr:rowOff>144780</xdr:rowOff>
                  </from>
                  <to>
                    <xdr:col>12</xdr:col>
                    <xdr:colOff>487680</xdr:colOff>
                    <xdr:row>45</xdr:row>
                    <xdr:rowOff>22860</xdr:rowOff>
                  </to>
                </anchor>
              </controlPr>
            </control>
          </mc:Choice>
        </mc:AlternateContent>
        <mc:AlternateContent xmlns:mc="http://schemas.openxmlformats.org/markup-compatibility/2006">
          <mc:Choice Requires="x14">
            <control shapeId="1077" r:id="rId44" name="Check Box 53">
              <controlPr defaultSize="0" autoFill="0" autoLine="0" autoPict="0">
                <anchor moveWithCells="1">
                  <from>
                    <xdr:col>12</xdr:col>
                    <xdr:colOff>182880</xdr:colOff>
                    <xdr:row>44</xdr:row>
                    <xdr:rowOff>144780</xdr:rowOff>
                  </from>
                  <to>
                    <xdr:col>12</xdr:col>
                    <xdr:colOff>487680</xdr:colOff>
                    <xdr:row>46</xdr:row>
                    <xdr:rowOff>38100</xdr:rowOff>
                  </to>
                </anchor>
              </controlPr>
            </control>
          </mc:Choice>
        </mc:AlternateContent>
        <mc:AlternateContent xmlns:mc="http://schemas.openxmlformats.org/markup-compatibility/2006">
          <mc:Choice Requires="x14">
            <control shapeId="1078" r:id="rId45" name="Check Box 54">
              <controlPr defaultSize="0" autoFill="0" autoLine="0" autoPict="0">
                <anchor moveWithCells="1">
                  <from>
                    <xdr:col>12</xdr:col>
                    <xdr:colOff>182880</xdr:colOff>
                    <xdr:row>44</xdr:row>
                    <xdr:rowOff>144780</xdr:rowOff>
                  </from>
                  <to>
                    <xdr:col>12</xdr:col>
                    <xdr:colOff>487680</xdr:colOff>
                    <xdr:row>46</xdr:row>
                    <xdr:rowOff>38100</xdr:rowOff>
                  </to>
                </anchor>
              </controlPr>
            </control>
          </mc:Choice>
        </mc:AlternateContent>
        <mc:AlternateContent xmlns:mc="http://schemas.openxmlformats.org/markup-compatibility/2006">
          <mc:Choice Requires="x14">
            <control shapeId="1081" r:id="rId46" name="Check Box 57">
              <controlPr defaultSize="0" autoFill="0" autoLine="0" autoPict="0">
                <anchor moveWithCells="1">
                  <from>
                    <xdr:col>6</xdr:col>
                    <xdr:colOff>182880</xdr:colOff>
                    <xdr:row>56</xdr:row>
                    <xdr:rowOff>144780</xdr:rowOff>
                  </from>
                  <to>
                    <xdr:col>6</xdr:col>
                    <xdr:colOff>487680</xdr:colOff>
                    <xdr:row>58</xdr:row>
                    <xdr:rowOff>38100</xdr:rowOff>
                  </to>
                </anchor>
              </controlPr>
            </control>
          </mc:Choice>
        </mc:AlternateContent>
        <mc:AlternateContent xmlns:mc="http://schemas.openxmlformats.org/markup-compatibility/2006">
          <mc:Choice Requires="x14">
            <control shapeId="1082" r:id="rId47" name="Check Box 58">
              <controlPr defaultSize="0" autoFill="0" autoLine="0" autoPict="0">
                <anchor moveWithCells="1">
                  <from>
                    <xdr:col>6</xdr:col>
                    <xdr:colOff>182880</xdr:colOff>
                    <xdr:row>56</xdr:row>
                    <xdr:rowOff>144780</xdr:rowOff>
                  </from>
                  <to>
                    <xdr:col>6</xdr:col>
                    <xdr:colOff>487680</xdr:colOff>
                    <xdr:row>58</xdr:row>
                    <xdr:rowOff>38100</xdr:rowOff>
                  </to>
                </anchor>
              </controlPr>
            </control>
          </mc:Choice>
        </mc:AlternateContent>
        <mc:AlternateContent xmlns:mc="http://schemas.openxmlformats.org/markup-compatibility/2006">
          <mc:Choice Requires="x14">
            <control shapeId="1083" r:id="rId48" name="Check Box 59">
              <controlPr defaultSize="0" autoFill="0" autoLine="0" autoPict="0">
                <anchor moveWithCells="1">
                  <from>
                    <xdr:col>7</xdr:col>
                    <xdr:colOff>182880</xdr:colOff>
                    <xdr:row>56</xdr:row>
                    <xdr:rowOff>144780</xdr:rowOff>
                  </from>
                  <to>
                    <xdr:col>7</xdr:col>
                    <xdr:colOff>487680</xdr:colOff>
                    <xdr:row>58</xdr:row>
                    <xdr:rowOff>38100</xdr:rowOff>
                  </to>
                </anchor>
              </controlPr>
            </control>
          </mc:Choice>
        </mc:AlternateContent>
        <mc:AlternateContent xmlns:mc="http://schemas.openxmlformats.org/markup-compatibility/2006">
          <mc:Choice Requires="x14">
            <control shapeId="1084" r:id="rId49" name="Check Box 60">
              <controlPr defaultSize="0" autoFill="0" autoLine="0" autoPict="0">
                <anchor moveWithCells="1">
                  <from>
                    <xdr:col>7</xdr:col>
                    <xdr:colOff>182880</xdr:colOff>
                    <xdr:row>56</xdr:row>
                    <xdr:rowOff>144780</xdr:rowOff>
                  </from>
                  <to>
                    <xdr:col>7</xdr:col>
                    <xdr:colOff>487680</xdr:colOff>
                    <xdr:row>58</xdr:row>
                    <xdr:rowOff>38100</xdr:rowOff>
                  </to>
                </anchor>
              </controlPr>
            </control>
          </mc:Choice>
        </mc:AlternateContent>
        <mc:AlternateContent xmlns:mc="http://schemas.openxmlformats.org/markup-compatibility/2006">
          <mc:Choice Requires="x14">
            <control shapeId="1085" r:id="rId50" name="Check Box 61">
              <controlPr defaultSize="0" autoFill="0" autoLine="0" autoPict="0">
                <anchor moveWithCells="1">
                  <from>
                    <xdr:col>8</xdr:col>
                    <xdr:colOff>182880</xdr:colOff>
                    <xdr:row>56</xdr:row>
                    <xdr:rowOff>144780</xdr:rowOff>
                  </from>
                  <to>
                    <xdr:col>8</xdr:col>
                    <xdr:colOff>487680</xdr:colOff>
                    <xdr:row>58</xdr:row>
                    <xdr:rowOff>38100</xdr:rowOff>
                  </to>
                </anchor>
              </controlPr>
            </control>
          </mc:Choice>
        </mc:AlternateContent>
        <mc:AlternateContent xmlns:mc="http://schemas.openxmlformats.org/markup-compatibility/2006">
          <mc:Choice Requires="x14">
            <control shapeId="1086" r:id="rId51" name="Check Box 62">
              <controlPr defaultSize="0" autoFill="0" autoLine="0" autoPict="0">
                <anchor moveWithCells="1">
                  <from>
                    <xdr:col>8</xdr:col>
                    <xdr:colOff>182880</xdr:colOff>
                    <xdr:row>56</xdr:row>
                    <xdr:rowOff>144780</xdr:rowOff>
                  </from>
                  <to>
                    <xdr:col>8</xdr:col>
                    <xdr:colOff>487680</xdr:colOff>
                    <xdr:row>58</xdr:row>
                    <xdr:rowOff>38100</xdr:rowOff>
                  </to>
                </anchor>
              </controlPr>
            </control>
          </mc:Choice>
        </mc:AlternateContent>
        <mc:AlternateContent xmlns:mc="http://schemas.openxmlformats.org/markup-compatibility/2006">
          <mc:Choice Requires="x14">
            <control shapeId="1087" r:id="rId52" name="Check Box 63">
              <controlPr defaultSize="0" autoFill="0" autoLine="0" autoPict="0">
                <anchor moveWithCells="1">
                  <from>
                    <xdr:col>9</xdr:col>
                    <xdr:colOff>182880</xdr:colOff>
                    <xdr:row>56</xdr:row>
                    <xdr:rowOff>144780</xdr:rowOff>
                  </from>
                  <to>
                    <xdr:col>9</xdr:col>
                    <xdr:colOff>487680</xdr:colOff>
                    <xdr:row>58</xdr:row>
                    <xdr:rowOff>38100</xdr:rowOff>
                  </to>
                </anchor>
              </controlPr>
            </control>
          </mc:Choice>
        </mc:AlternateContent>
        <mc:AlternateContent xmlns:mc="http://schemas.openxmlformats.org/markup-compatibility/2006">
          <mc:Choice Requires="x14">
            <control shapeId="1088" r:id="rId53" name="Check Box 64">
              <controlPr defaultSize="0" autoFill="0" autoLine="0" autoPict="0">
                <anchor moveWithCells="1">
                  <from>
                    <xdr:col>9</xdr:col>
                    <xdr:colOff>182880</xdr:colOff>
                    <xdr:row>56</xdr:row>
                    <xdr:rowOff>144780</xdr:rowOff>
                  </from>
                  <to>
                    <xdr:col>9</xdr:col>
                    <xdr:colOff>487680</xdr:colOff>
                    <xdr:row>58</xdr:row>
                    <xdr:rowOff>38100</xdr:rowOff>
                  </to>
                </anchor>
              </controlPr>
            </control>
          </mc:Choice>
        </mc:AlternateContent>
        <mc:AlternateContent xmlns:mc="http://schemas.openxmlformats.org/markup-compatibility/2006">
          <mc:Choice Requires="x14">
            <control shapeId="1089" r:id="rId54" name="Check Box 65">
              <controlPr defaultSize="0" autoFill="0" autoLine="0" autoPict="0">
                <anchor moveWithCells="1">
                  <from>
                    <xdr:col>10</xdr:col>
                    <xdr:colOff>182880</xdr:colOff>
                    <xdr:row>56</xdr:row>
                    <xdr:rowOff>144780</xdr:rowOff>
                  </from>
                  <to>
                    <xdr:col>10</xdr:col>
                    <xdr:colOff>487680</xdr:colOff>
                    <xdr:row>58</xdr:row>
                    <xdr:rowOff>38100</xdr:rowOff>
                  </to>
                </anchor>
              </controlPr>
            </control>
          </mc:Choice>
        </mc:AlternateContent>
        <mc:AlternateContent xmlns:mc="http://schemas.openxmlformats.org/markup-compatibility/2006">
          <mc:Choice Requires="x14">
            <control shapeId="1090" r:id="rId55" name="Check Box 66">
              <controlPr defaultSize="0" autoFill="0" autoLine="0" autoPict="0">
                <anchor moveWithCells="1">
                  <from>
                    <xdr:col>10</xdr:col>
                    <xdr:colOff>182880</xdr:colOff>
                    <xdr:row>56</xdr:row>
                    <xdr:rowOff>144780</xdr:rowOff>
                  </from>
                  <to>
                    <xdr:col>10</xdr:col>
                    <xdr:colOff>487680</xdr:colOff>
                    <xdr:row>58</xdr:row>
                    <xdr:rowOff>38100</xdr:rowOff>
                  </to>
                </anchor>
              </controlPr>
            </control>
          </mc:Choice>
        </mc:AlternateContent>
        <mc:AlternateContent xmlns:mc="http://schemas.openxmlformats.org/markup-compatibility/2006">
          <mc:Choice Requires="x14">
            <control shapeId="1091" r:id="rId56" name="Check Box 67">
              <controlPr defaultSize="0" autoFill="0" autoLine="0" autoPict="0">
                <anchor moveWithCells="1">
                  <from>
                    <xdr:col>11</xdr:col>
                    <xdr:colOff>182880</xdr:colOff>
                    <xdr:row>56</xdr:row>
                    <xdr:rowOff>144780</xdr:rowOff>
                  </from>
                  <to>
                    <xdr:col>11</xdr:col>
                    <xdr:colOff>487680</xdr:colOff>
                    <xdr:row>58</xdr:row>
                    <xdr:rowOff>38100</xdr:rowOff>
                  </to>
                </anchor>
              </controlPr>
            </control>
          </mc:Choice>
        </mc:AlternateContent>
        <mc:AlternateContent xmlns:mc="http://schemas.openxmlformats.org/markup-compatibility/2006">
          <mc:Choice Requires="x14">
            <control shapeId="1092" r:id="rId57" name="Check Box 68">
              <controlPr defaultSize="0" autoFill="0" autoLine="0" autoPict="0">
                <anchor moveWithCells="1">
                  <from>
                    <xdr:col>11</xdr:col>
                    <xdr:colOff>182880</xdr:colOff>
                    <xdr:row>56</xdr:row>
                    <xdr:rowOff>144780</xdr:rowOff>
                  </from>
                  <to>
                    <xdr:col>11</xdr:col>
                    <xdr:colOff>487680</xdr:colOff>
                    <xdr:row>58</xdr:row>
                    <xdr:rowOff>38100</xdr:rowOff>
                  </to>
                </anchor>
              </controlPr>
            </control>
          </mc:Choice>
        </mc:AlternateContent>
        <mc:AlternateContent xmlns:mc="http://schemas.openxmlformats.org/markup-compatibility/2006">
          <mc:Choice Requires="x14">
            <control shapeId="1093" r:id="rId58" name="Check Box 69">
              <controlPr defaultSize="0" autoFill="0" autoLine="0" autoPict="0">
                <anchor moveWithCells="1">
                  <from>
                    <xdr:col>6</xdr:col>
                    <xdr:colOff>182880</xdr:colOff>
                    <xdr:row>57</xdr:row>
                    <xdr:rowOff>144780</xdr:rowOff>
                  </from>
                  <to>
                    <xdr:col>6</xdr:col>
                    <xdr:colOff>487680</xdr:colOff>
                    <xdr:row>59</xdr:row>
                    <xdr:rowOff>38100</xdr:rowOff>
                  </to>
                </anchor>
              </controlPr>
            </control>
          </mc:Choice>
        </mc:AlternateContent>
        <mc:AlternateContent xmlns:mc="http://schemas.openxmlformats.org/markup-compatibility/2006">
          <mc:Choice Requires="x14">
            <control shapeId="1094" r:id="rId59" name="Check Box 70">
              <controlPr defaultSize="0" autoFill="0" autoLine="0" autoPict="0">
                <anchor moveWithCells="1">
                  <from>
                    <xdr:col>6</xdr:col>
                    <xdr:colOff>182880</xdr:colOff>
                    <xdr:row>57</xdr:row>
                    <xdr:rowOff>144780</xdr:rowOff>
                  </from>
                  <to>
                    <xdr:col>6</xdr:col>
                    <xdr:colOff>487680</xdr:colOff>
                    <xdr:row>59</xdr:row>
                    <xdr:rowOff>38100</xdr:rowOff>
                  </to>
                </anchor>
              </controlPr>
            </control>
          </mc:Choice>
        </mc:AlternateContent>
        <mc:AlternateContent xmlns:mc="http://schemas.openxmlformats.org/markup-compatibility/2006">
          <mc:Choice Requires="x14">
            <control shapeId="1095" r:id="rId60" name="Check Box 71">
              <controlPr defaultSize="0" autoFill="0" autoLine="0" autoPict="0">
                <anchor moveWithCells="1">
                  <from>
                    <xdr:col>7</xdr:col>
                    <xdr:colOff>182880</xdr:colOff>
                    <xdr:row>57</xdr:row>
                    <xdr:rowOff>144780</xdr:rowOff>
                  </from>
                  <to>
                    <xdr:col>7</xdr:col>
                    <xdr:colOff>487680</xdr:colOff>
                    <xdr:row>59</xdr:row>
                    <xdr:rowOff>38100</xdr:rowOff>
                  </to>
                </anchor>
              </controlPr>
            </control>
          </mc:Choice>
        </mc:AlternateContent>
        <mc:AlternateContent xmlns:mc="http://schemas.openxmlformats.org/markup-compatibility/2006">
          <mc:Choice Requires="x14">
            <control shapeId="1096" r:id="rId61" name="Check Box 72">
              <controlPr defaultSize="0" autoFill="0" autoLine="0" autoPict="0">
                <anchor moveWithCells="1">
                  <from>
                    <xdr:col>7</xdr:col>
                    <xdr:colOff>182880</xdr:colOff>
                    <xdr:row>57</xdr:row>
                    <xdr:rowOff>144780</xdr:rowOff>
                  </from>
                  <to>
                    <xdr:col>7</xdr:col>
                    <xdr:colOff>487680</xdr:colOff>
                    <xdr:row>59</xdr:row>
                    <xdr:rowOff>38100</xdr:rowOff>
                  </to>
                </anchor>
              </controlPr>
            </control>
          </mc:Choice>
        </mc:AlternateContent>
        <mc:AlternateContent xmlns:mc="http://schemas.openxmlformats.org/markup-compatibility/2006">
          <mc:Choice Requires="x14">
            <control shapeId="1097" r:id="rId62" name="Check Box 73">
              <controlPr defaultSize="0" autoFill="0" autoLine="0" autoPict="0">
                <anchor moveWithCells="1">
                  <from>
                    <xdr:col>8</xdr:col>
                    <xdr:colOff>182880</xdr:colOff>
                    <xdr:row>57</xdr:row>
                    <xdr:rowOff>144780</xdr:rowOff>
                  </from>
                  <to>
                    <xdr:col>8</xdr:col>
                    <xdr:colOff>487680</xdr:colOff>
                    <xdr:row>59</xdr:row>
                    <xdr:rowOff>38100</xdr:rowOff>
                  </to>
                </anchor>
              </controlPr>
            </control>
          </mc:Choice>
        </mc:AlternateContent>
        <mc:AlternateContent xmlns:mc="http://schemas.openxmlformats.org/markup-compatibility/2006">
          <mc:Choice Requires="x14">
            <control shapeId="1098" r:id="rId63" name="Check Box 74">
              <controlPr defaultSize="0" autoFill="0" autoLine="0" autoPict="0">
                <anchor moveWithCells="1">
                  <from>
                    <xdr:col>8</xdr:col>
                    <xdr:colOff>182880</xdr:colOff>
                    <xdr:row>57</xdr:row>
                    <xdr:rowOff>144780</xdr:rowOff>
                  </from>
                  <to>
                    <xdr:col>8</xdr:col>
                    <xdr:colOff>487680</xdr:colOff>
                    <xdr:row>59</xdr:row>
                    <xdr:rowOff>38100</xdr:rowOff>
                  </to>
                </anchor>
              </controlPr>
            </control>
          </mc:Choice>
        </mc:AlternateContent>
        <mc:AlternateContent xmlns:mc="http://schemas.openxmlformats.org/markup-compatibility/2006">
          <mc:Choice Requires="x14">
            <control shapeId="1099" r:id="rId64" name="Check Box 75">
              <controlPr defaultSize="0" autoFill="0" autoLine="0" autoPict="0">
                <anchor moveWithCells="1">
                  <from>
                    <xdr:col>9</xdr:col>
                    <xdr:colOff>182880</xdr:colOff>
                    <xdr:row>57</xdr:row>
                    <xdr:rowOff>144780</xdr:rowOff>
                  </from>
                  <to>
                    <xdr:col>9</xdr:col>
                    <xdr:colOff>487680</xdr:colOff>
                    <xdr:row>59</xdr:row>
                    <xdr:rowOff>38100</xdr:rowOff>
                  </to>
                </anchor>
              </controlPr>
            </control>
          </mc:Choice>
        </mc:AlternateContent>
        <mc:AlternateContent xmlns:mc="http://schemas.openxmlformats.org/markup-compatibility/2006">
          <mc:Choice Requires="x14">
            <control shapeId="1100" r:id="rId65" name="Check Box 76">
              <controlPr defaultSize="0" autoFill="0" autoLine="0" autoPict="0">
                <anchor moveWithCells="1">
                  <from>
                    <xdr:col>9</xdr:col>
                    <xdr:colOff>182880</xdr:colOff>
                    <xdr:row>57</xdr:row>
                    <xdr:rowOff>144780</xdr:rowOff>
                  </from>
                  <to>
                    <xdr:col>9</xdr:col>
                    <xdr:colOff>487680</xdr:colOff>
                    <xdr:row>59</xdr:row>
                    <xdr:rowOff>38100</xdr:rowOff>
                  </to>
                </anchor>
              </controlPr>
            </control>
          </mc:Choice>
        </mc:AlternateContent>
        <mc:AlternateContent xmlns:mc="http://schemas.openxmlformats.org/markup-compatibility/2006">
          <mc:Choice Requires="x14">
            <control shapeId="1101" r:id="rId66" name="Check Box 77">
              <controlPr defaultSize="0" autoFill="0" autoLine="0" autoPict="0">
                <anchor moveWithCells="1">
                  <from>
                    <xdr:col>10</xdr:col>
                    <xdr:colOff>182880</xdr:colOff>
                    <xdr:row>57</xdr:row>
                    <xdr:rowOff>144780</xdr:rowOff>
                  </from>
                  <to>
                    <xdr:col>10</xdr:col>
                    <xdr:colOff>487680</xdr:colOff>
                    <xdr:row>59</xdr:row>
                    <xdr:rowOff>38100</xdr:rowOff>
                  </to>
                </anchor>
              </controlPr>
            </control>
          </mc:Choice>
        </mc:AlternateContent>
        <mc:AlternateContent xmlns:mc="http://schemas.openxmlformats.org/markup-compatibility/2006">
          <mc:Choice Requires="x14">
            <control shapeId="1102" r:id="rId67" name="Check Box 78">
              <controlPr defaultSize="0" autoFill="0" autoLine="0" autoPict="0">
                <anchor moveWithCells="1">
                  <from>
                    <xdr:col>10</xdr:col>
                    <xdr:colOff>182880</xdr:colOff>
                    <xdr:row>57</xdr:row>
                    <xdr:rowOff>144780</xdr:rowOff>
                  </from>
                  <to>
                    <xdr:col>10</xdr:col>
                    <xdr:colOff>487680</xdr:colOff>
                    <xdr:row>59</xdr:row>
                    <xdr:rowOff>38100</xdr:rowOff>
                  </to>
                </anchor>
              </controlPr>
            </control>
          </mc:Choice>
        </mc:AlternateContent>
        <mc:AlternateContent xmlns:mc="http://schemas.openxmlformats.org/markup-compatibility/2006">
          <mc:Choice Requires="x14">
            <control shapeId="1103" r:id="rId68" name="Check Box 79">
              <controlPr defaultSize="0" autoFill="0" autoLine="0" autoPict="0">
                <anchor moveWithCells="1">
                  <from>
                    <xdr:col>11</xdr:col>
                    <xdr:colOff>182880</xdr:colOff>
                    <xdr:row>57</xdr:row>
                    <xdr:rowOff>144780</xdr:rowOff>
                  </from>
                  <to>
                    <xdr:col>11</xdr:col>
                    <xdr:colOff>487680</xdr:colOff>
                    <xdr:row>59</xdr:row>
                    <xdr:rowOff>38100</xdr:rowOff>
                  </to>
                </anchor>
              </controlPr>
            </control>
          </mc:Choice>
        </mc:AlternateContent>
        <mc:AlternateContent xmlns:mc="http://schemas.openxmlformats.org/markup-compatibility/2006">
          <mc:Choice Requires="x14">
            <control shapeId="1104" r:id="rId69" name="Check Box 80">
              <controlPr defaultSize="0" autoFill="0" autoLine="0" autoPict="0">
                <anchor moveWithCells="1">
                  <from>
                    <xdr:col>11</xdr:col>
                    <xdr:colOff>182880</xdr:colOff>
                    <xdr:row>57</xdr:row>
                    <xdr:rowOff>144780</xdr:rowOff>
                  </from>
                  <to>
                    <xdr:col>11</xdr:col>
                    <xdr:colOff>487680</xdr:colOff>
                    <xdr:row>59</xdr:row>
                    <xdr:rowOff>38100</xdr:rowOff>
                  </to>
                </anchor>
              </controlPr>
            </control>
          </mc:Choice>
        </mc:AlternateContent>
        <mc:AlternateContent xmlns:mc="http://schemas.openxmlformats.org/markup-compatibility/2006">
          <mc:Choice Requires="x14">
            <control shapeId="1105" r:id="rId70" name="Check Box 81">
              <controlPr defaultSize="0" autoFill="0" autoLine="0" autoPict="0">
                <anchor moveWithCells="1">
                  <from>
                    <xdr:col>6</xdr:col>
                    <xdr:colOff>182880</xdr:colOff>
                    <xdr:row>58</xdr:row>
                    <xdr:rowOff>144780</xdr:rowOff>
                  </from>
                  <to>
                    <xdr:col>6</xdr:col>
                    <xdr:colOff>487680</xdr:colOff>
                    <xdr:row>60</xdr:row>
                    <xdr:rowOff>38100</xdr:rowOff>
                  </to>
                </anchor>
              </controlPr>
            </control>
          </mc:Choice>
        </mc:AlternateContent>
        <mc:AlternateContent xmlns:mc="http://schemas.openxmlformats.org/markup-compatibility/2006">
          <mc:Choice Requires="x14">
            <control shapeId="1106" r:id="rId71" name="Check Box 82">
              <controlPr defaultSize="0" autoFill="0" autoLine="0" autoPict="0">
                <anchor moveWithCells="1">
                  <from>
                    <xdr:col>6</xdr:col>
                    <xdr:colOff>182880</xdr:colOff>
                    <xdr:row>58</xdr:row>
                    <xdr:rowOff>144780</xdr:rowOff>
                  </from>
                  <to>
                    <xdr:col>6</xdr:col>
                    <xdr:colOff>487680</xdr:colOff>
                    <xdr:row>60</xdr:row>
                    <xdr:rowOff>38100</xdr:rowOff>
                  </to>
                </anchor>
              </controlPr>
            </control>
          </mc:Choice>
        </mc:AlternateContent>
        <mc:AlternateContent xmlns:mc="http://schemas.openxmlformats.org/markup-compatibility/2006">
          <mc:Choice Requires="x14">
            <control shapeId="1107" r:id="rId72" name="Check Box 83">
              <controlPr defaultSize="0" autoFill="0" autoLine="0" autoPict="0">
                <anchor moveWithCells="1">
                  <from>
                    <xdr:col>7</xdr:col>
                    <xdr:colOff>182880</xdr:colOff>
                    <xdr:row>58</xdr:row>
                    <xdr:rowOff>144780</xdr:rowOff>
                  </from>
                  <to>
                    <xdr:col>7</xdr:col>
                    <xdr:colOff>487680</xdr:colOff>
                    <xdr:row>60</xdr:row>
                    <xdr:rowOff>38100</xdr:rowOff>
                  </to>
                </anchor>
              </controlPr>
            </control>
          </mc:Choice>
        </mc:AlternateContent>
        <mc:AlternateContent xmlns:mc="http://schemas.openxmlformats.org/markup-compatibility/2006">
          <mc:Choice Requires="x14">
            <control shapeId="1108" r:id="rId73" name="Check Box 84">
              <controlPr defaultSize="0" autoFill="0" autoLine="0" autoPict="0">
                <anchor moveWithCells="1">
                  <from>
                    <xdr:col>7</xdr:col>
                    <xdr:colOff>182880</xdr:colOff>
                    <xdr:row>58</xdr:row>
                    <xdr:rowOff>144780</xdr:rowOff>
                  </from>
                  <to>
                    <xdr:col>7</xdr:col>
                    <xdr:colOff>487680</xdr:colOff>
                    <xdr:row>60</xdr:row>
                    <xdr:rowOff>38100</xdr:rowOff>
                  </to>
                </anchor>
              </controlPr>
            </control>
          </mc:Choice>
        </mc:AlternateContent>
        <mc:AlternateContent xmlns:mc="http://schemas.openxmlformats.org/markup-compatibility/2006">
          <mc:Choice Requires="x14">
            <control shapeId="1109" r:id="rId74" name="Check Box 85">
              <controlPr defaultSize="0" autoFill="0" autoLine="0" autoPict="0">
                <anchor moveWithCells="1">
                  <from>
                    <xdr:col>8</xdr:col>
                    <xdr:colOff>182880</xdr:colOff>
                    <xdr:row>58</xdr:row>
                    <xdr:rowOff>144780</xdr:rowOff>
                  </from>
                  <to>
                    <xdr:col>8</xdr:col>
                    <xdr:colOff>487680</xdr:colOff>
                    <xdr:row>60</xdr:row>
                    <xdr:rowOff>38100</xdr:rowOff>
                  </to>
                </anchor>
              </controlPr>
            </control>
          </mc:Choice>
        </mc:AlternateContent>
        <mc:AlternateContent xmlns:mc="http://schemas.openxmlformats.org/markup-compatibility/2006">
          <mc:Choice Requires="x14">
            <control shapeId="1110" r:id="rId75" name="Check Box 86">
              <controlPr defaultSize="0" autoFill="0" autoLine="0" autoPict="0">
                <anchor moveWithCells="1">
                  <from>
                    <xdr:col>8</xdr:col>
                    <xdr:colOff>182880</xdr:colOff>
                    <xdr:row>58</xdr:row>
                    <xdr:rowOff>144780</xdr:rowOff>
                  </from>
                  <to>
                    <xdr:col>8</xdr:col>
                    <xdr:colOff>487680</xdr:colOff>
                    <xdr:row>60</xdr:row>
                    <xdr:rowOff>38100</xdr:rowOff>
                  </to>
                </anchor>
              </controlPr>
            </control>
          </mc:Choice>
        </mc:AlternateContent>
        <mc:AlternateContent xmlns:mc="http://schemas.openxmlformats.org/markup-compatibility/2006">
          <mc:Choice Requires="x14">
            <control shapeId="1111" r:id="rId76" name="Check Box 87">
              <controlPr defaultSize="0" autoFill="0" autoLine="0" autoPict="0">
                <anchor moveWithCells="1">
                  <from>
                    <xdr:col>9</xdr:col>
                    <xdr:colOff>182880</xdr:colOff>
                    <xdr:row>58</xdr:row>
                    <xdr:rowOff>144780</xdr:rowOff>
                  </from>
                  <to>
                    <xdr:col>9</xdr:col>
                    <xdr:colOff>487680</xdr:colOff>
                    <xdr:row>60</xdr:row>
                    <xdr:rowOff>38100</xdr:rowOff>
                  </to>
                </anchor>
              </controlPr>
            </control>
          </mc:Choice>
        </mc:AlternateContent>
        <mc:AlternateContent xmlns:mc="http://schemas.openxmlformats.org/markup-compatibility/2006">
          <mc:Choice Requires="x14">
            <control shapeId="1112" r:id="rId77" name="Check Box 88">
              <controlPr defaultSize="0" autoFill="0" autoLine="0" autoPict="0">
                <anchor moveWithCells="1">
                  <from>
                    <xdr:col>9</xdr:col>
                    <xdr:colOff>182880</xdr:colOff>
                    <xdr:row>58</xdr:row>
                    <xdr:rowOff>144780</xdr:rowOff>
                  </from>
                  <to>
                    <xdr:col>9</xdr:col>
                    <xdr:colOff>487680</xdr:colOff>
                    <xdr:row>60</xdr:row>
                    <xdr:rowOff>38100</xdr:rowOff>
                  </to>
                </anchor>
              </controlPr>
            </control>
          </mc:Choice>
        </mc:AlternateContent>
        <mc:AlternateContent xmlns:mc="http://schemas.openxmlformats.org/markup-compatibility/2006">
          <mc:Choice Requires="x14">
            <control shapeId="1113" r:id="rId78" name="Check Box 89">
              <controlPr defaultSize="0" autoFill="0" autoLine="0" autoPict="0">
                <anchor moveWithCells="1">
                  <from>
                    <xdr:col>10</xdr:col>
                    <xdr:colOff>182880</xdr:colOff>
                    <xdr:row>58</xdr:row>
                    <xdr:rowOff>144780</xdr:rowOff>
                  </from>
                  <to>
                    <xdr:col>10</xdr:col>
                    <xdr:colOff>487680</xdr:colOff>
                    <xdr:row>60</xdr:row>
                    <xdr:rowOff>38100</xdr:rowOff>
                  </to>
                </anchor>
              </controlPr>
            </control>
          </mc:Choice>
        </mc:AlternateContent>
        <mc:AlternateContent xmlns:mc="http://schemas.openxmlformats.org/markup-compatibility/2006">
          <mc:Choice Requires="x14">
            <control shapeId="1114" r:id="rId79" name="Check Box 90">
              <controlPr defaultSize="0" autoFill="0" autoLine="0" autoPict="0">
                <anchor moveWithCells="1">
                  <from>
                    <xdr:col>10</xdr:col>
                    <xdr:colOff>182880</xdr:colOff>
                    <xdr:row>58</xdr:row>
                    <xdr:rowOff>144780</xdr:rowOff>
                  </from>
                  <to>
                    <xdr:col>10</xdr:col>
                    <xdr:colOff>487680</xdr:colOff>
                    <xdr:row>60</xdr:row>
                    <xdr:rowOff>38100</xdr:rowOff>
                  </to>
                </anchor>
              </controlPr>
            </control>
          </mc:Choice>
        </mc:AlternateContent>
        <mc:AlternateContent xmlns:mc="http://schemas.openxmlformats.org/markup-compatibility/2006">
          <mc:Choice Requires="x14">
            <control shapeId="1115" r:id="rId80" name="Check Box 91">
              <controlPr defaultSize="0" autoFill="0" autoLine="0" autoPict="0">
                <anchor moveWithCells="1">
                  <from>
                    <xdr:col>11</xdr:col>
                    <xdr:colOff>182880</xdr:colOff>
                    <xdr:row>58</xdr:row>
                    <xdr:rowOff>144780</xdr:rowOff>
                  </from>
                  <to>
                    <xdr:col>11</xdr:col>
                    <xdr:colOff>487680</xdr:colOff>
                    <xdr:row>60</xdr:row>
                    <xdr:rowOff>38100</xdr:rowOff>
                  </to>
                </anchor>
              </controlPr>
            </control>
          </mc:Choice>
        </mc:AlternateContent>
        <mc:AlternateContent xmlns:mc="http://schemas.openxmlformats.org/markup-compatibility/2006">
          <mc:Choice Requires="x14">
            <control shapeId="1116" r:id="rId81" name="Check Box 92">
              <controlPr defaultSize="0" autoFill="0" autoLine="0" autoPict="0">
                <anchor moveWithCells="1">
                  <from>
                    <xdr:col>11</xdr:col>
                    <xdr:colOff>182880</xdr:colOff>
                    <xdr:row>58</xdr:row>
                    <xdr:rowOff>144780</xdr:rowOff>
                  </from>
                  <to>
                    <xdr:col>11</xdr:col>
                    <xdr:colOff>487680</xdr:colOff>
                    <xdr:row>60</xdr:row>
                    <xdr:rowOff>38100</xdr:rowOff>
                  </to>
                </anchor>
              </controlPr>
            </control>
          </mc:Choice>
        </mc:AlternateContent>
        <mc:AlternateContent xmlns:mc="http://schemas.openxmlformats.org/markup-compatibility/2006">
          <mc:Choice Requires="x14">
            <control shapeId="1129" r:id="rId82" name="Check Box 105">
              <controlPr defaultSize="0" autoFill="0" autoLine="0" autoPict="0">
                <anchor moveWithCells="1">
                  <from>
                    <xdr:col>12</xdr:col>
                    <xdr:colOff>182880</xdr:colOff>
                    <xdr:row>56</xdr:row>
                    <xdr:rowOff>144780</xdr:rowOff>
                  </from>
                  <to>
                    <xdr:col>12</xdr:col>
                    <xdr:colOff>487680</xdr:colOff>
                    <xdr:row>58</xdr:row>
                    <xdr:rowOff>38100</xdr:rowOff>
                  </to>
                </anchor>
              </controlPr>
            </control>
          </mc:Choice>
        </mc:AlternateContent>
        <mc:AlternateContent xmlns:mc="http://schemas.openxmlformats.org/markup-compatibility/2006">
          <mc:Choice Requires="x14">
            <control shapeId="1130" r:id="rId83" name="Check Box 106">
              <controlPr defaultSize="0" autoFill="0" autoLine="0" autoPict="0">
                <anchor moveWithCells="1">
                  <from>
                    <xdr:col>12</xdr:col>
                    <xdr:colOff>182880</xdr:colOff>
                    <xdr:row>56</xdr:row>
                    <xdr:rowOff>144780</xdr:rowOff>
                  </from>
                  <to>
                    <xdr:col>12</xdr:col>
                    <xdr:colOff>487680</xdr:colOff>
                    <xdr:row>58</xdr:row>
                    <xdr:rowOff>38100</xdr:rowOff>
                  </to>
                </anchor>
              </controlPr>
            </control>
          </mc:Choice>
        </mc:AlternateContent>
        <mc:AlternateContent xmlns:mc="http://schemas.openxmlformats.org/markup-compatibility/2006">
          <mc:Choice Requires="x14">
            <control shapeId="1131" r:id="rId84" name="Check Box 107">
              <controlPr defaultSize="0" autoFill="0" autoLine="0" autoPict="0">
                <anchor moveWithCells="1">
                  <from>
                    <xdr:col>12</xdr:col>
                    <xdr:colOff>182880</xdr:colOff>
                    <xdr:row>57</xdr:row>
                    <xdr:rowOff>144780</xdr:rowOff>
                  </from>
                  <to>
                    <xdr:col>12</xdr:col>
                    <xdr:colOff>487680</xdr:colOff>
                    <xdr:row>59</xdr:row>
                    <xdr:rowOff>38100</xdr:rowOff>
                  </to>
                </anchor>
              </controlPr>
            </control>
          </mc:Choice>
        </mc:AlternateContent>
        <mc:AlternateContent xmlns:mc="http://schemas.openxmlformats.org/markup-compatibility/2006">
          <mc:Choice Requires="x14">
            <control shapeId="1132" r:id="rId85" name="Check Box 108">
              <controlPr defaultSize="0" autoFill="0" autoLine="0" autoPict="0">
                <anchor moveWithCells="1">
                  <from>
                    <xdr:col>12</xdr:col>
                    <xdr:colOff>182880</xdr:colOff>
                    <xdr:row>57</xdr:row>
                    <xdr:rowOff>144780</xdr:rowOff>
                  </from>
                  <to>
                    <xdr:col>12</xdr:col>
                    <xdr:colOff>487680</xdr:colOff>
                    <xdr:row>59</xdr:row>
                    <xdr:rowOff>38100</xdr:rowOff>
                  </to>
                </anchor>
              </controlPr>
            </control>
          </mc:Choice>
        </mc:AlternateContent>
        <mc:AlternateContent xmlns:mc="http://schemas.openxmlformats.org/markup-compatibility/2006">
          <mc:Choice Requires="x14">
            <control shapeId="1133" r:id="rId86" name="Check Box 109">
              <controlPr defaultSize="0" autoFill="0" autoLine="0" autoPict="0">
                <anchor moveWithCells="1">
                  <from>
                    <xdr:col>12</xdr:col>
                    <xdr:colOff>182880</xdr:colOff>
                    <xdr:row>58</xdr:row>
                    <xdr:rowOff>144780</xdr:rowOff>
                  </from>
                  <to>
                    <xdr:col>12</xdr:col>
                    <xdr:colOff>487680</xdr:colOff>
                    <xdr:row>60</xdr:row>
                    <xdr:rowOff>38100</xdr:rowOff>
                  </to>
                </anchor>
              </controlPr>
            </control>
          </mc:Choice>
        </mc:AlternateContent>
        <mc:AlternateContent xmlns:mc="http://schemas.openxmlformats.org/markup-compatibility/2006">
          <mc:Choice Requires="x14">
            <control shapeId="1134" r:id="rId87" name="Check Box 110">
              <controlPr defaultSize="0" autoFill="0" autoLine="0" autoPict="0">
                <anchor moveWithCells="1">
                  <from>
                    <xdr:col>12</xdr:col>
                    <xdr:colOff>182880</xdr:colOff>
                    <xdr:row>58</xdr:row>
                    <xdr:rowOff>144780</xdr:rowOff>
                  </from>
                  <to>
                    <xdr:col>12</xdr:col>
                    <xdr:colOff>487680</xdr:colOff>
                    <xdr:row>60</xdr:row>
                    <xdr:rowOff>38100</xdr:rowOff>
                  </to>
                </anchor>
              </controlPr>
            </control>
          </mc:Choice>
        </mc:AlternateContent>
        <mc:AlternateContent xmlns:mc="http://schemas.openxmlformats.org/markup-compatibility/2006">
          <mc:Choice Requires="x14">
            <control shapeId="1137" r:id="rId88" name="Check Box 113">
              <controlPr defaultSize="0" autoFill="0" autoLine="0" autoPict="0">
                <anchor moveWithCells="1">
                  <from>
                    <xdr:col>6</xdr:col>
                    <xdr:colOff>190500</xdr:colOff>
                    <xdr:row>53</xdr:row>
                    <xdr:rowOff>251460</xdr:rowOff>
                  </from>
                  <to>
                    <xdr:col>6</xdr:col>
                    <xdr:colOff>495300</xdr:colOff>
                    <xdr:row>55</xdr:row>
                    <xdr:rowOff>22860</xdr:rowOff>
                  </to>
                </anchor>
              </controlPr>
            </control>
          </mc:Choice>
        </mc:AlternateContent>
        <mc:AlternateContent xmlns:mc="http://schemas.openxmlformats.org/markup-compatibility/2006">
          <mc:Choice Requires="x14">
            <control shapeId="1139" r:id="rId89" name="Check Box 115">
              <controlPr defaultSize="0" autoFill="0" autoLine="0" autoPict="0">
                <anchor moveWithCells="1">
                  <from>
                    <xdr:col>7</xdr:col>
                    <xdr:colOff>198120</xdr:colOff>
                    <xdr:row>53</xdr:row>
                    <xdr:rowOff>251460</xdr:rowOff>
                  </from>
                  <to>
                    <xdr:col>7</xdr:col>
                    <xdr:colOff>502920</xdr:colOff>
                    <xdr:row>55</xdr:row>
                    <xdr:rowOff>22860</xdr:rowOff>
                  </to>
                </anchor>
              </controlPr>
            </control>
          </mc:Choice>
        </mc:AlternateContent>
        <mc:AlternateContent xmlns:mc="http://schemas.openxmlformats.org/markup-compatibility/2006">
          <mc:Choice Requires="x14">
            <control shapeId="1141" r:id="rId90" name="Check Box 117">
              <controlPr defaultSize="0" autoFill="0" autoLine="0" autoPict="0">
                <anchor moveWithCells="1">
                  <from>
                    <xdr:col>8</xdr:col>
                    <xdr:colOff>175260</xdr:colOff>
                    <xdr:row>53</xdr:row>
                    <xdr:rowOff>236220</xdr:rowOff>
                  </from>
                  <to>
                    <xdr:col>8</xdr:col>
                    <xdr:colOff>480060</xdr:colOff>
                    <xdr:row>55</xdr:row>
                    <xdr:rowOff>7620</xdr:rowOff>
                  </to>
                </anchor>
              </controlPr>
            </control>
          </mc:Choice>
        </mc:AlternateContent>
        <mc:AlternateContent xmlns:mc="http://schemas.openxmlformats.org/markup-compatibility/2006">
          <mc:Choice Requires="x14">
            <control shapeId="1144" r:id="rId91" name="Check Box 120">
              <controlPr defaultSize="0" autoFill="0" autoLine="0" autoPict="0">
                <anchor moveWithCells="1">
                  <from>
                    <xdr:col>9</xdr:col>
                    <xdr:colOff>175260</xdr:colOff>
                    <xdr:row>53</xdr:row>
                    <xdr:rowOff>220980</xdr:rowOff>
                  </from>
                  <to>
                    <xdr:col>9</xdr:col>
                    <xdr:colOff>441960</xdr:colOff>
                    <xdr:row>55</xdr:row>
                    <xdr:rowOff>38100</xdr:rowOff>
                  </to>
                </anchor>
              </controlPr>
            </control>
          </mc:Choice>
        </mc:AlternateContent>
        <mc:AlternateContent xmlns:mc="http://schemas.openxmlformats.org/markup-compatibility/2006">
          <mc:Choice Requires="x14">
            <control shapeId="1145" r:id="rId92" name="Check Box 121">
              <controlPr defaultSize="0" autoFill="0" autoLine="0" autoPict="0">
                <anchor moveWithCells="1">
                  <from>
                    <xdr:col>10</xdr:col>
                    <xdr:colOff>236220</xdr:colOff>
                    <xdr:row>53</xdr:row>
                    <xdr:rowOff>236220</xdr:rowOff>
                  </from>
                  <to>
                    <xdr:col>10</xdr:col>
                    <xdr:colOff>541020</xdr:colOff>
                    <xdr:row>55</xdr:row>
                    <xdr:rowOff>7620</xdr:rowOff>
                  </to>
                </anchor>
              </controlPr>
            </control>
          </mc:Choice>
        </mc:AlternateContent>
        <mc:AlternateContent xmlns:mc="http://schemas.openxmlformats.org/markup-compatibility/2006">
          <mc:Choice Requires="x14">
            <control shapeId="1147" r:id="rId93" name="Check Box 123">
              <controlPr defaultSize="0" autoFill="0" autoLine="0" autoPict="0">
                <anchor moveWithCells="1">
                  <from>
                    <xdr:col>11</xdr:col>
                    <xdr:colOff>175260</xdr:colOff>
                    <xdr:row>53</xdr:row>
                    <xdr:rowOff>259080</xdr:rowOff>
                  </from>
                  <to>
                    <xdr:col>11</xdr:col>
                    <xdr:colOff>480060</xdr:colOff>
                    <xdr:row>55</xdr:row>
                    <xdr:rowOff>30480</xdr:rowOff>
                  </to>
                </anchor>
              </controlPr>
            </control>
          </mc:Choice>
        </mc:AlternateContent>
        <mc:AlternateContent xmlns:mc="http://schemas.openxmlformats.org/markup-compatibility/2006">
          <mc:Choice Requires="x14">
            <control shapeId="1150" r:id="rId94" name="Check Box 126">
              <controlPr defaultSize="0" autoFill="0" autoLine="0" autoPict="0">
                <anchor moveWithCells="1">
                  <from>
                    <xdr:col>12</xdr:col>
                    <xdr:colOff>182880</xdr:colOff>
                    <xdr:row>53</xdr:row>
                    <xdr:rowOff>251460</xdr:rowOff>
                  </from>
                  <to>
                    <xdr:col>12</xdr:col>
                    <xdr:colOff>487680</xdr:colOff>
                    <xdr:row>55</xdr:row>
                    <xdr:rowOff>22860</xdr:rowOff>
                  </to>
                </anchor>
              </controlPr>
            </control>
          </mc:Choice>
        </mc:AlternateContent>
        <mc:AlternateContent xmlns:mc="http://schemas.openxmlformats.org/markup-compatibility/2006">
          <mc:Choice Requires="x14">
            <control shapeId="1222" r:id="rId95" name="Check Box 198">
              <controlPr defaultSize="0" autoFill="0" autoLine="0" autoPict="0">
                <anchor moveWithCells="1">
                  <from>
                    <xdr:col>6</xdr:col>
                    <xdr:colOff>190500</xdr:colOff>
                    <xdr:row>71</xdr:row>
                    <xdr:rowOff>121920</xdr:rowOff>
                  </from>
                  <to>
                    <xdr:col>6</xdr:col>
                    <xdr:colOff>495300</xdr:colOff>
                    <xdr:row>73</xdr:row>
                    <xdr:rowOff>22860</xdr:rowOff>
                  </to>
                </anchor>
              </controlPr>
            </control>
          </mc:Choice>
        </mc:AlternateContent>
        <mc:AlternateContent xmlns:mc="http://schemas.openxmlformats.org/markup-compatibility/2006">
          <mc:Choice Requires="x14">
            <control shapeId="1224" r:id="rId96" name="Check Box 200">
              <controlPr defaultSize="0" autoFill="0" autoLine="0" autoPict="0">
                <anchor moveWithCells="1">
                  <from>
                    <xdr:col>7</xdr:col>
                    <xdr:colOff>175260</xdr:colOff>
                    <xdr:row>71</xdr:row>
                    <xdr:rowOff>137160</xdr:rowOff>
                  </from>
                  <to>
                    <xdr:col>7</xdr:col>
                    <xdr:colOff>480060</xdr:colOff>
                    <xdr:row>73</xdr:row>
                    <xdr:rowOff>30480</xdr:rowOff>
                  </to>
                </anchor>
              </controlPr>
            </control>
          </mc:Choice>
        </mc:AlternateContent>
        <mc:AlternateContent xmlns:mc="http://schemas.openxmlformats.org/markup-compatibility/2006">
          <mc:Choice Requires="x14">
            <control shapeId="1226" r:id="rId97" name="Check Box 202">
              <controlPr defaultSize="0" autoFill="0" autoLine="0" autoPict="0">
                <anchor moveWithCells="1">
                  <from>
                    <xdr:col>8</xdr:col>
                    <xdr:colOff>190500</xdr:colOff>
                    <xdr:row>71</xdr:row>
                    <xdr:rowOff>137160</xdr:rowOff>
                  </from>
                  <to>
                    <xdr:col>8</xdr:col>
                    <xdr:colOff>495300</xdr:colOff>
                    <xdr:row>73</xdr:row>
                    <xdr:rowOff>30480</xdr:rowOff>
                  </to>
                </anchor>
              </controlPr>
            </control>
          </mc:Choice>
        </mc:AlternateContent>
        <mc:AlternateContent xmlns:mc="http://schemas.openxmlformats.org/markup-compatibility/2006">
          <mc:Choice Requires="x14">
            <control shapeId="1228" r:id="rId98" name="Check Box 204">
              <controlPr defaultSize="0" autoFill="0" autoLine="0" autoPict="0">
                <anchor moveWithCells="1">
                  <from>
                    <xdr:col>9</xdr:col>
                    <xdr:colOff>182880</xdr:colOff>
                    <xdr:row>71</xdr:row>
                    <xdr:rowOff>137160</xdr:rowOff>
                  </from>
                  <to>
                    <xdr:col>9</xdr:col>
                    <xdr:colOff>487680</xdr:colOff>
                    <xdr:row>73</xdr:row>
                    <xdr:rowOff>30480</xdr:rowOff>
                  </to>
                </anchor>
              </controlPr>
            </control>
          </mc:Choice>
        </mc:AlternateContent>
        <mc:AlternateContent xmlns:mc="http://schemas.openxmlformats.org/markup-compatibility/2006">
          <mc:Choice Requires="x14">
            <control shapeId="1230" r:id="rId99" name="Check Box 206">
              <controlPr defaultSize="0" autoFill="0" autoLine="0" autoPict="0">
                <anchor moveWithCells="1">
                  <from>
                    <xdr:col>10</xdr:col>
                    <xdr:colOff>182880</xdr:colOff>
                    <xdr:row>71</xdr:row>
                    <xdr:rowOff>137160</xdr:rowOff>
                  </from>
                  <to>
                    <xdr:col>10</xdr:col>
                    <xdr:colOff>487680</xdr:colOff>
                    <xdr:row>73</xdr:row>
                    <xdr:rowOff>30480</xdr:rowOff>
                  </to>
                </anchor>
              </controlPr>
            </control>
          </mc:Choice>
        </mc:AlternateContent>
        <mc:AlternateContent xmlns:mc="http://schemas.openxmlformats.org/markup-compatibility/2006">
          <mc:Choice Requires="x14">
            <control shapeId="1232" r:id="rId100" name="Check Box 208">
              <controlPr defaultSize="0" autoFill="0" autoLine="0" autoPict="0">
                <anchor moveWithCells="1">
                  <from>
                    <xdr:col>11</xdr:col>
                    <xdr:colOff>182880</xdr:colOff>
                    <xdr:row>71</xdr:row>
                    <xdr:rowOff>137160</xdr:rowOff>
                  </from>
                  <to>
                    <xdr:col>11</xdr:col>
                    <xdr:colOff>487680</xdr:colOff>
                    <xdr:row>73</xdr:row>
                    <xdr:rowOff>30480</xdr:rowOff>
                  </to>
                </anchor>
              </controlPr>
            </control>
          </mc:Choice>
        </mc:AlternateContent>
        <mc:AlternateContent xmlns:mc="http://schemas.openxmlformats.org/markup-compatibility/2006">
          <mc:Choice Requires="x14">
            <control shapeId="1258" r:id="rId101" name="Check Box 234">
              <controlPr defaultSize="0" autoFill="0" autoLine="0" autoPict="0">
                <anchor moveWithCells="1">
                  <from>
                    <xdr:col>12</xdr:col>
                    <xdr:colOff>182880</xdr:colOff>
                    <xdr:row>71</xdr:row>
                    <xdr:rowOff>137160</xdr:rowOff>
                  </from>
                  <to>
                    <xdr:col>12</xdr:col>
                    <xdr:colOff>487680</xdr:colOff>
                    <xdr:row>73</xdr:row>
                    <xdr:rowOff>30480</xdr:rowOff>
                  </to>
                </anchor>
              </controlPr>
            </control>
          </mc:Choice>
        </mc:AlternateContent>
        <mc:AlternateContent xmlns:mc="http://schemas.openxmlformats.org/markup-compatibility/2006">
          <mc:Choice Requires="x14">
            <control shapeId="1439" r:id="rId102" name="Check Box 415">
              <controlPr defaultSize="0" autoFill="0" autoLine="0" autoPict="0">
                <anchor moveWithCells="1">
                  <from>
                    <xdr:col>2</xdr:col>
                    <xdr:colOff>220980</xdr:colOff>
                    <xdr:row>20</xdr:row>
                    <xdr:rowOff>121920</xdr:rowOff>
                  </from>
                  <to>
                    <xdr:col>4</xdr:col>
                    <xdr:colOff>68580</xdr:colOff>
                    <xdr:row>22</xdr:row>
                    <xdr:rowOff>22860</xdr:rowOff>
                  </to>
                </anchor>
              </controlPr>
            </control>
          </mc:Choice>
        </mc:AlternateContent>
        <mc:AlternateContent xmlns:mc="http://schemas.openxmlformats.org/markup-compatibility/2006">
          <mc:Choice Requires="x14">
            <control shapeId="1442" r:id="rId103" name="Check Box 418">
              <controlPr defaultSize="0" autoFill="0" autoLine="0" autoPict="0">
                <anchor moveWithCells="1">
                  <from>
                    <xdr:col>3</xdr:col>
                    <xdr:colOff>0</xdr:colOff>
                    <xdr:row>9</xdr:row>
                    <xdr:rowOff>45720</xdr:rowOff>
                  </from>
                  <to>
                    <xdr:col>4</xdr:col>
                    <xdr:colOff>83820</xdr:colOff>
                    <xdr:row>10</xdr:row>
                    <xdr:rowOff>22860</xdr:rowOff>
                  </to>
                </anchor>
              </controlPr>
            </control>
          </mc:Choice>
        </mc:AlternateContent>
        <mc:AlternateContent xmlns:mc="http://schemas.openxmlformats.org/markup-compatibility/2006">
          <mc:Choice Requires="x14">
            <control shapeId="1443" r:id="rId104" name="Check Box 419">
              <controlPr defaultSize="0" autoFill="0" autoLine="0" autoPict="0">
                <anchor moveWithCells="1">
                  <from>
                    <xdr:col>3</xdr:col>
                    <xdr:colOff>0</xdr:colOff>
                    <xdr:row>11</xdr:row>
                    <xdr:rowOff>7620</xdr:rowOff>
                  </from>
                  <to>
                    <xdr:col>4</xdr:col>
                    <xdr:colOff>83820</xdr:colOff>
                    <xdr:row>12</xdr:row>
                    <xdr:rowOff>38100</xdr:rowOff>
                  </to>
                </anchor>
              </controlPr>
            </control>
          </mc:Choice>
        </mc:AlternateContent>
        <mc:AlternateContent xmlns:mc="http://schemas.openxmlformats.org/markup-compatibility/2006">
          <mc:Choice Requires="x14">
            <control shapeId="1444" r:id="rId105" name="Check Box 420">
              <controlPr defaultSize="0" autoFill="0" autoLine="0" autoPict="0">
                <anchor moveWithCells="1">
                  <from>
                    <xdr:col>3</xdr:col>
                    <xdr:colOff>0</xdr:colOff>
                    <xdr:row>12</xdr:row>
                    <xdr:rowOff>7620</xdr:rowOff>
                  </from>
                  <to>
                    <xdr:col>4</xdr:col>
                    <xdr:colOff>83820</xdr:colOff>
                    <xdr:row>13</xdr:row>
                    <xdr:rowOff>38100</xdr:rowOff>
                  </to>
                </anchor>
              </controlPr>
            </control>
          </mc:Choice>
        </mc:AlternateContent>
        <mc:AlternateContent xmlns:mc="http://schemas.openxmlformats.org/markup-compatibility/2006">
          <mc:Choice Requires="x14">
            <control shapeId="1445" r:id="rId106" name="Check Box 421">
              <controlPr defaultSize="0" autoFill="0" autoLine="0" autoPict="0">
                <anchor moveWithCells="1">
                  <from>
                    <xdr:col>3</xdr:col>
                    <xdr:colOff>0</xdr:colOff>
                    <xdr:row>13</xdr:row>
                    <xdr:rowOff>7620</xdr:rowOff>
                  </from>
                  <to>
                    <xdr:col>4</xdr:col>
                    <xdr:colOff>83820</xdr:colOff>
                    <xdr:row>14</xdr:row>
                    <xdr:rowOff>38100</xdr:rowOff>
                  </to>
                </anchor>
              </controlPr>
            </control>
          </mc:Choice>
        </mc:AlternateContent>
        <mc:AlternateContent xmlns:mc="http://schemas.openxmlformats.org/markup-compatibility/2006">
          <mc:Choice Requires="x14">
            <control shapeId="1446" r:id="rId107" name="Check Box 422">
              <controlPr defaultSize="0" autoFill="0" autoLine="0" autoPict="0">
                <anchor moveWithCells="1">
                  <from>
                    <xdr:col>3</xdr:col>
                    <xdr:colOff>0</xdr:colOff>
                    <xdr:row>14</xdr:row>
                    <xdr:rowOff>7620</xdr:rowOff>
                  </from>
                  <to>
                    <xdr:col>4</xdr:col>
                    <xdr:colOff>83820</xdr:colOff>
                    <xdr:row>15</xdr:row>
                    <xdr:rowOff>38100</xdr:rowOff>
                  </to>
                </anchor>
              </controlPr>
            </control>
          </mc:Choice>
        </mc:AlternateContent>
        <mc:AlternateContent xmlns:mc="http://schemas.openxmlformats.org/markup-compatibility/2006">
          <mc:Choice Requires="x14">
            <control shapeId="1447" r:id="rId108" name="Check Box 423">
              <controlPr defaultSize="0" autoFill="0" autoLine="0" autoPict="0">
                <anchor moveWithCells="1">
                  <from>
                    <xdr:col>3</xdr:col>
                    <xdr:colOff>0</xdr:colOff>
                    <xdr:row>15</xdr:row>
                    <xdr:rowOff>7620</xdr:rowOff>
                  </from>
                  <to>
                    <xdr:col>4</xdr:col>
                    <xdr:colOff>83820</xdr:colOff>
                    <xdr:row>16</xdr:row>
                    <xdr:rowOff>38100</xdr:rowOff>
                  </to>
                </anchor>
              </controlPr>
            </control>
          </mc:Choice>
        </mc:AlternateContent>
        <mc:AlternateContent xmlns:mc="http://schemas.openxmlformats.org/markup-compatibility/2006">
          <mc:Choice Requires="x14">
            <control shapeId="1448" r:id="rId109" name="Check Box 424">
              <controlPr defaultSize="0" autoFill="0" autoLine="0" autoPict="0">
                <anchor moveWithCells="1">
                  <from>
                    <xdr:col>3</xdr:col>
                    <xdr:colOff>0</xdr:colOff>
                    <xdr:row>16</xdr:row>
                    <xdr:rowOff>7620</xdr:rowOff>
                  </from>
                  <to>
                    <xdr:col>4</xdr:col>
                    <xdr:colOff>83820</xdr:colOff>
                    <xdr:row>17</xdr:row>
                    <xdr:rowOff>45720</xdr:rowOff>
                  </to>
                </anchor>
              </controlPr>
            </control>
          </mc:Choice>
        </mc:AlternateContent>
        <mc:AlternateContent xmlns:mc="http://schemas.openxmlformats.org/markup-compatibility/2006">
          <mc:Choice Requires="x14">
            <control shapeId="1449" r:id="rId110" name="Check Box 425">
              <controlPr defaultSize="0" autoFill="0" autoLine="0" autoPict="0">
                <anchor moveWithCells="1">
                  <from>
                    <xdr:col>3</xdr:col>
                    <xdr:colOff>0</xdr:colOff>
                    <xdr:row>17</xdr:row>
                    <xdr:rowOff>7620</xdr:rowOff>
                  </from>
                  <to>
                    <xdr:col>4</xdr:col>
                    <xdr:colOff>83820</xdr:colOff>
                    <xdr:row>18</xdr:row>
                    <xdr:rowOff>38100</xdr:rowOff>
                  </to>
                </anchor>
              </controlPr>
            </control>
          </mc:Choice>
        </mc:AlternateContent>
        <mc:AlternateContent xmlns:mc="http://schemas.openxmlformats.org/markup-compatibility/2006">
          <mc:Choice Requires="x14">
            <control shapeId="1450" r:id="rId111" name="Check Box 426">
              <controlPr defaultSize="0" autoFill="0" autoLine="0" autoPict="0">
                <anchor moveWithCells="1">
                  <from>
                    <xdr:col>3</xdr:col>
                    <xdr:colOff>0</xdr:colOff>
                    <xdr:row>25</xdr:row>
                    <xdr:rowOff>7620</xdr:rowOff>
                  </from>
                  <to>
                    <xdr:col>4</xdr:col>
                    <xdr:colOff>83820</xdr:colOff>
                    <xdr:row>26</xdr:row>
                    <xdr:rowOff>7620</xdr:rowOff>
                  </to>
                </anchor>
              </controlPr>
            </control>
          </mc:Choice>
        </mc:AlternateContent>
        <mc:AlternateContent xmlns:mc="http://schemas.openxmlformats.org/markup-compatibility/2006">
          <mc:Choice Requires="x14">
            <control shapeId="1451" r:id="rId112" name="Check Box 427">
              <controlPr defaultSize="0" autoFill="0" autoLine="0" autoPict="0">
                <anchor moveWithCells="1">
                  <from>
                    <xdr:col>3</xdr:col>
                    <xdr:colOff>0</xdr:colOff>
                    <xdr:row>27</xdr:row>
                    <xdr:rowOff>7620</xdr:rowOff>
                  </from>
                  <to>
                    <xdr:col>4</xdr:col>
                    <xdr:colOff>83820</xdr:colOff>
                    <xdr:row>28</xdr:row>
                    <xdr:rowOff>38100</xdr:rowOff>
                  </to>
                </anchor>
              </controlPr>
            </control>
          </mc:Choice>
        </mc:AlternateContent>
        <mc:AlternateContent xmlns:mc="http://schemas.openxmlformats.org/markup-compatibility/2006">
          <mc:Choice Requires="x14">
            <control shapeId="1466" r:id="rId113" name="Check Box 442">
              <controlPr defaultSize="0" autoFill="0" autoLine="0" autoPict="0">
                <anchor moveWithCells="1">
                  <from>
                    <xdr:col>6</xdr:col>
                    <xdr:colOff>182880</xdr:colOff>
                    <xdr:row>79</xdr:row>
                    <xdr:rowOff>144780</xdr:rowOff>
                  </from>
                  <to>
                    <xdr:col>6</xdr:col>
                    <xdr:colOff>487680</xdr:colOff>
                    <xdr:row>81</xdr:row>
                    <xdr:rowOff>38100</xdr:rowOff>
                  </to>
                </anchor>
              </controlPr>
            </control>
          </mc:Choice>
        </mc:AlternateContent>
        <mc:AlternateContent xmlns:mc="http://schemas.openxmlformats.org/markup-compatibility/2006">
          <mc:Choice Requires="x14">
            <control shapeId="1467" r:id="rId114" name="Check Box 443">
              <controlPr defaultSize="0" autoFill="0" autoLine="0" autoPict="0">
                <anchor moveWithCells="1">
                  <from>
                    <xdr:col>6</xdr:col>
                    <xdr:colOff>182880</xdr:colOff>
                    <xdr:row>79</xdr:row>
                    <xdr:rowOff>144780</xdr:rowOff>
                  </from>
                  <to>
                    <xdr:col>6</xdr:col>
                    <xdr:colOff>487680</xdr:colOff>
                    <xdr:row>81</xdr:row>
                    <xdr:rowOff>38100</xdr:rowOff>
                  </to>
                </anchor>
              </controlPr>
            </control>
          </mc:Choice>
        </mc:AlternateContent>
        <mc:AlternateContent xmlns:mc="http://schemas.openxmlformats.org/markup-compatibility/2006">
          <mc:Choice Requires="x14">
            <control shapeId="1468" r:id="rId115" name="Check Box 444">
              <controlPr defaultSize="0" autoFill="0" autoLine="0" autoPict="0">
                <anchor moveWithCells="1">
                  <from>
                    <xdr:col>7</xdr:col>
                    <xdr:colOff>182880</xdr:colOff>
                    <xdr:row>79</xdr:row>
                    <xdr:rowOff>144780</xdr:rowOff>
                  </from>
                  <to>
                    <xdr:col>7</xdr:col>
                    <xdr:colOff>487680</xdr:colOff>
                    <xdr:row>81</xdr:row>
                    <xdr:rowOff>38100</xdr:rowOff>
                  </to>
                </anchor>
              </controlPr>
            </control>
          </mc:Choice>
        </mc:AlternateContent>
        <mc:AlternateContent xmlns:mc="http://schemas.openxmlformats.org/markup-compatibility/2006">
          <mc:Choice Requires="x14">
            <control shapeId="1469" r:id="rId116" name="Check Box 445">
              <controlPr defaultSize="0" autoFill="0" autoLine="0" autoPict="0">
                <anchor moveWithCells="1">
                  <from>
                    <xdr:col>7</xdr:col>
                    <xdr:colOff>182880</xdr:colOff>
                    <xdr:row>79</xdr:row>
                    <xdr:rowOff>144780</xdr:rowOff>
                  </from>
                  <to>
                    <xdr:col>7</xdr:col>
                    <xdr:colOff>487680</xdr:colOff>
                    <xdr:row>81</xdr:row>
                    <xdr:rowOff>38100</xdr:rowOff>
                  </to>
                </anchor>
              </controlPr>
            </control>
          </mc:Choice>
        </mc:AlternateContent>
        <mc:AlternateContent xmlns:mc="http://schemas.openxmlformats.org/markup-compatibility/2006">
          <mc:Choice Requires="x14">
            <control shapeId="1470" r:id="rId117" name="Check Box 446">
              <controlPr defaultSize="0" autoFill="0" autoLine="0" autoPict="0">
                <anchor moveWithCells="1">
                  <from>
                    <xdr:col>8</xdr:col>
                    <xdr:colOff>182880</xdr:colOff>
                    <xdr:row>79</xdr:row>
                    <xdr:rowOff>144780</xdr:rowOff>
                  </from>
                  <to>
                    <xdr:col>8</xdr:col>
                    <xdr:colOff>487680</xdr:colOff>
                    <xdr:row>81</xdr:row>
                    <xdr:rowOff>38100</xdr:rowOff>
                  </to>
                </anchor>
              </controlPr>
            </control>
          </mc:Choice>
        </mc:AlternateContent>
        <mc:AlternateContent xmlns:mc="http://schemas.openxmlformats.org/markup-compatibility/2006">
          <mc:Choice Requires="x14">
            <control shapeId="1471" r:id="rId118" name="Check Box 447">
              <controlPr defaultSize="0" autoFill="0" autoLine="0" autoPict="0">
                <anchor moveWithCells="1">
                  <from>
                    <xdr:col>8</xdr:col>
                    <xdr:colOff>182880</xdr:colOff>
                    <xdr:row>79</xdr:row>
                    <xdr:rowOff>144780</xdr:rowOff>
                  </from>
                  <to>
                    <xdr:col>8</xdr:col>
                    <xdr:colOff>487680</xdr:colOff>
                    <xdr:row>81</xdr:row>
                    <xdr:rowOff>38100</xdr:rowOff>
                  </to>
                </anchor>
              </controlPr>
            </control>
          </mc:Choice>
        </mc:AlternateContent>
        <mc:AlternateContent xmlns:mc="http://schemas.openxmlformats.org/markup-compatibility/2006">
          <mc:Choice Requires="x14">
            <control shapeId="1472" r:id="rId119" name="Check Box 448">
              <controlPr defaultSize="0" autoFill="0" autoLine="0" autoPict="0">
                <anchor moveWithCells="1">
                  <from>
                    <xdr:col>9</xdr:col>
                    <xdr:colOff>182880</xdr:colOff>
                    <xdr:row>79</xdr:row>
                    <xdr:rowOff>144780</xdr:rowOff>
                  </from>
                  <to>
                    <xdr:col>9</xdr:col>
                    <xdr:colOff>487680</xdr:colOff>
                    <xdr:row>81</xdr:row>
                    <xdr:rowOff>38100</xdr:rowOff>
                  </to>
                </anchor>
              </controlPr>
            </control>
          </mc:Choice>
        </mc:AlternateContent>
        <mc:AlternateContent xmlns:mc="http://schemas.openxmlformats.org/markup-compatibility/2006">
          <mc:Choice Requires="x14">
            <control shapeId="1473" r:id="rId120" name="Check Box 449">
              <controlPr defaultSize="0" autoFill="0" autoLine="0" autoPict="0">
                <anchor moveWithCells="1">
                  <from>
                    <xdr:col>9</xdr:col>
                    <xdr:colOff>182880</xdr:colOff>
                    <xdr:row>79</xdr:row>
                    <xdr:rowOff>144780</xdr:rowOff>
                  </from>
                  <to>
                    <xdr:col>9</xdr:col>
                    <xdr:colOff>487680</xdr:colOff>
                    <xdr:row>81</xdr:row>
                    <xdr:rowOff>38100</xdr:rowOff>
                  </to>
                </anchor>
              </controlPr>
            </control>
          </mc:Choice>
        </mc:AlternateContent>
        <mc:AlternateContent xmlns:mc="http://schemas.openxmlformats.org/markup-compatibility/2006">
          <mc:Choice Requires="x14">
            <control shapeId="1474" r:id="rId121" name="Check Box 450">
              <controlPr defaultSize="0" autoFill="0" autoLine="0" autoPict="0">
                <anchor moveWithCells="1">
                  <from>
                    <xdr:col>10</xdr:col>
                    <xdr:colOff>182880</xdr:colOff>
                    <xdr:row>79</xdr:row>
                    <xdr:rowOff>144780</xdr:rowOff>
                  </from>
                  <to>
                    <xdr:col>10</xdr:col>
                    <xdr:colOff>487680</xdr:colOff>
                    <xdr:row>81</xdr:row>
                    <xdr:rowOff>38100</xdr:rowOff>
                  </to>
                </anchor>
              </controlPr>
            </control>
          </mc:Choice>
        </mc:AlternateContent>
        <mc:AlternateContent xmlns:mc="http://schemas.openxmlformats.org/markup-compatibility/2006">
          <mc:Choice Requires="x14">
            <control shapeId="1475" r:id="rId122" name="Check Box 451">
              <controlPr defaultSize="0" autoFill="0" autoLine="0" autoPict="0">
                <anchor moveWithCells="1">
                  <from>
                    <xdr:col>10</xdr:col>
                    <xdr:colOff>182880</xdr:colOff>
                    <xdr:row>79</xdr:row>
                    <xdr:rowOff>144780</xdr:rowOff>
                  </from>
                  <to>
                    <xdr:col>10</xdr:col>
                    <xdr:colOff>487680</xdr:colOff>
                    <xdr:row>81</xdr:row>
                    <xdr:rowOff>38100</xdr:rowOff>
                  </to>
                </anchor>
              </controlPr>
            </control>
          </mc:Choice>
        </mc:AlternateContent>
        <mc:AlternateContent xmlns:mc="http://schemas.openxmlformats.org/markup-compatibility/2006">
          <mc:Choice Requires="x14">
            <control shapeId="1476" r:id="rId123" name="Check Box 452">
              <controlPr defaultSize="0" autoFill="0" autoLine="0" autoPict="0">
                <anchor moveWithCells="1">
                  <from>
                    <xdr:col>11</xdr:col>
                    <xdr:colOff>182880</xdr:colOff>
                    <xdr:row>79</xdr:row>
                    <xdr:rowOff>144780</xdr:rowOff>
                  </from>
                  <to>
                    <xdr:col>11</xdr:col>
                    <xdr:colOff>487680</xdr:colOff>
                    <xdr:row>81</xdr:row>
                    <xdr:rowOff>38100</xdr:rowOff>
                  </to>
                </anchor>
              </controlPr>
            </control>
          </mc:Choice>
        </mc:AlternateContent>
        <mc:AlternateContent xmlns:mc="http://schemas.openxmlformats.org/markup-compatibility/2006">
          <mc:Choice Requires="x14">
            <control shapeId="1477" r:id="rId124" name="Check Box 453">
              <controlPr defaultSize="0" autoFill="0" autoLine="0" autoPict="0">
                <anchor moveWithCells="1">
                  <from>
                    <xdr:col>11</xdr:col>
                    <xdr:colOff>182880</xdr:colOff>
                    <xdr:row>79</xdr:row>
                    <xdr:rowOff>144780</xdr:rowOff>
                  </from>
                  <to>
                    <xdr:col>11</xdr:col>
                    <xdr:colOff>487680</xdr:colOff>
                    <xdr:row>81</xdr:row>
                    <xdr:rowOff>38100</xdr:rowOff>
                  </to>
                </anchor>
              </controlPr>
            </control>
          </mc:Choice>
        </mc:AlternateContent>
        <mc:AlternateContent xmlns:mc="http://schemas.openxmlformats.org/markup-compatibility/2006">
          <mc:Choice Requires="x14">
            <control shapeId="1478" r:id="rId125" name="Check Box 454">
              <controlPr defaultSize="0" autoFill="0" autoLine="0" autoPict="0">
                <anchor moveWithCells="1">
                  <from>
                    <xdr:col>12</xdr:col>
                    <xdr:colOff>182880</xdr:colOff>
                    <xdr:row>79</xdr:row>
                    <xdr:rowOff>144780</xdr:rowOff>
                  </from>
                  <to>
                    <xdr:col>12</xdr:col>
                    <xdr:colOff>487680</xdr:colOff>
                    <xdr:row>81</xdr:row>
                    <xdr:rowOff>38100</xdr:rowOff>
                  </to>
                </anchor>
              </controlPr>
            </control>
          </mc:Choice>
        </mc:AlternateContent>
        <mc:AlternateContent xmlns:mc="http://schemas.openxmlformats.org/markup-compatibility/2006">
          <mc:Choice Requires="x14">
            <control shapeId="1479" r:id="rId126" name="Check Box 455">
              <controlPr defaultSize="0" autoFill="0" autoLine="0" autoPict="0">
                <anchor moveWithCells="1">
                  <from>
                    <xdr:col>12</xdr:col>
                    <xdr:colOff>182880</xdr:colOff>
                    <xdr:row>79</xdr:row>
                    <xdr:rowOff>144780</xdr:rowOff>
                  </from>
                  <to>
                    <xdr:col>12</xdr:col>
                    <xdr:colOff>487680</xdr:colOff>
                    <xdr:row>81</xdr:row>
                    <xdr:rowOff>38100</xdr:rowOff>
                  </to>
                </anchor>
              </controlPr>
            </control>
          </mc:Choice>
        </mc:AlternateContent>
        <mc:AlternateContent xmlns:mc="http://schemas.openxmlformats.org/markup-compatibility/2006">
          <mc:Choice Requires="x14">
            <control shapeId="1480" r:id="rId127" name="Check Box 456">
              <controlPr defaultSize="0" autoFill="0" autoLine="0" autoPict="0">
                <anchor moveWithCells="1">
                  <from>
                    <xdr:col>6</xdr:col>
                    <xdr:colOff>182880</xdr:colOff>
                    <xdr:row>80</xdr:row>
                    <xdr:rowOff>144780</xdr:rowOff>
                  </from>
                  <to>
                    <xdr:col>6</xdr:col>
                    <xdr:colOff>487680</xdr:colOff>
                    <xdr:row>82</xdr:row>
                    <xdr:rowOff>7620</xdr:rowOff>
                  </to>
                </anchor>
              </controlPr>
            </control>
          </mc:Choice>
        </mc:AlternateContent>
        <mc:AlternateContent xmlns:mc="http://schemas.openxmlformats.org/markup-compatibility/2006">
          <mc:Choice Requires="x14">
            <control shapeId="1481" r:id="rId128" name="Check Box 457">
              <controlPr defaultSize="0" autoFill="0" autoLine="0" autoPict="0">
                <anchor moveWithCells="1">
                  <from>
                    <xdr:col>6</xdr:col>
                    <xdr:colOff>182880</xdr:colOff>
                    <xdr:row>80</xdr:row>
                    <xdr:rowOff>144780</xdr:rowOff>
                  </from>
                  <to>
                    <xdr:col>6</xdr:col>
                    <xdr:colOff>487680</xdr:colOff>
                    <xdr:row>82</xdr:row>
                    <xdr:rowOff>7620</xdr:rowOff>
                  </to>
                </anchor>
              </controlPr>
            </control>
          </mc:Choice>
        </mc:AlternateContent>
        <mc:AlternateContent xmlns:mc="http://schemas.openxmlformats.org/markup-compatibility/2006">
          <mc:Choice Requires="x14">
            <control shapeId="1482" r:id="rId129" name="Check Box 458">
              <controlPr defaultSize="0" autoFill="0" autoLine="0" autoPict="0">
                <anchor moveWithCells="1">
                  <from>
                    <xdr:col>7</xdr:col>
                    <xdr:colOff>182880</xdr:colOff>
                    <xdr:row>80</xdr:row>
                    <xdr:rowOff>144780</xdr:rowOff>
                  </from>
                  <to>
                    <xdr:col>7</xdr:col>
                    <xdr:colOff>487680</xdr:colOff>
                    <xdr:row>82</xdr:row>
                    <xdr:rowOff>7620</xdr:rowOff>
                  </to>
                </anchor>
              </controlPr>
            </control>
          </mc:Choice>
        </mc:AlternateContent>
        <mc:AlternateContent xmlns:mc="http://schemas.openxmlformats.org/markup-compatibility/2006">
          <mc:Choice Requires="x14">
            <control shapeId="1483" r:id="rId130" name="Check Box 459">
              <controlPr defaultSize="0" autoFill="0" autoLine="0" autoPict="0">
                <anchor moveWithCells="1">
                  <from>
                    <xdr:col>7</xdr:col>
                    <xdr:colOff>182880</xdr:colOff>
                    <xdr:row>80</xdr:row>
                    <xdr:rowOff>144780</xdr:rowOff>
                  </from>
                  <to>
                    <xdr:col>7</xdr:col>
                    <xdr:colOff>487680</xdr:colOff>
                    <xdr:row>82</xdr:row>
                    <xdr:rowOff>7620</xdr:rowOff>
                  </to>
                </anchor>
              </controlPr>
            </control>
          </mc:Choice>
        </mc:AlternateContent>
        <mc:AlternateContent xmlns:mc="http://schemas.openxmlformats.org/markup-compatibility/2006">
          <mc:Choice Requires="x14">
            <control shapeId="1484" r:id="rId131" name="Check Box 460">
              <controlPr defaultSize="0" autoFill="0" autoLine="0" autoPict="0">
                <anchor moveWithCells="1">
                  <from>
                    <xdr:col>8</xdr:col>
                    <xdr:colOff>182880</xdr:colOff>
                    <xdr:row>80</xdr:row>
                    <xdr:rowOff>144780</xdr:rowOff>
                  </from>
                  <to>
                    <xdr:col>8</xdr:col>
                    <xdr:colOff>487680</xdr:colOff>
                    <xdr:row>82</xdr:row>
                    <xdr:rowOff>7620</xdr:rowOff>
                  </to>
                </anchor>
              </controlPr>
            </control>
          </mc:Choice>
        </mc:AlternateContent>
        <mc:AlternateContent xmlns:mc="http://schemas.openxmlformats.org/markup-compatibility/2006">
          <mc:Choice Requires="x14">
            <control shapeId="1485" r:id="rId132" name="Check Box 461">
              <controlPr defaultSize="0" autoFill="0" autoLine="0" autoPict="0">
                <anchor moveWithCells="1">
                  <from>
                    <xdr:col>8</xdr:col>
                    <xdr:colOff>182880</xdr:colOff>
                    <xdr:row>80</xdr:row>
                    <xdr:rowOff>144780</xdr:rowOff>
                  </from>
                  <to>
                    <xdr:col>8</xdr:col>
                    <xdr:colOff>487680</xdr:colOff>
                    <xdr:row>82</xdr:row>
                    <xdr:rowOff>7620</xdr:rowOff>
                  </to>
                </anchor>
              </controlPr>
            </control>
          </mc:Choice>
        </mc:AlternateContent>
        <mc:AlternateContent xmlns:mc="http://schemas.openxmlformats.org/markup-compatibility/2006">
          <mc:Choice Requires="x14">
            <control shapeId="1486" r:id="rId133" name="Check Box 462">
              <controlPr defaultSize="0" autoFill="0" autoLine="0" autoPict="0">
                <anchor moveWithCells="1">
                  <from>
                    <xdr:col>9</xdr:col>
                    <xdr:colOff>182880</xdr:colOff>
                    <xdr:row>80</xdr:row>
                    <xdr:rowOff>144780</xdr:rowOff>
                  </from>
                  <to>
                    <xdr:col>9</xdr:col>
                    <xdr:colOff>487680</xdr:colOff>
                    <xdr:row>82</xdr:row>
                    <xdr:rowOff>7620</xdr:rowOff>
                  </to>
                </anchor>
              </controlPr>
            </control>
          </mc:Choice>
        </mc:AlternateContent>
        <mc:AlternateContent xmlns:mc="http://schemas.openxmlformats.org/markup-compatibility/2006">
          <mc:Choice Requires="x14">
            <control shapeId="1487" r:id="rId134" name="Check Box 463">
              <controlPr defaultSize="0" autoFill="0" autoLine="0" autoPict="0">
                <anchor moveWithCells="1">
                  <from>
                    <xdr:col>9</xdr:col>
                    <xdr:colOff>182880</xdr:colOff>
                    <xdr:row>80</xdr:row>
                    <xdr:rowOff>144780</xdr:rowOff>
                  </from>
                  <to>
                    <xdr:col>9</xdr:col>
                    <xdr:colOff>487680</xdr:colOff>
                    <xdr:row>82</xdr:row>
                    <xdr:rowOff>7620</xdr:rowOff>
                  </to>
                </anchor>
              </controlPr>
            </control>
          </mc:Choice>
        </mc:AlternateContent>
        <mc:AlternateContent xmlns:mc="http://schemas.openxmlformats.org/markup-compatibility/2006">
          <mc:Choice Requires="x14">
            <control shapeId="1488" r:id="rId135" name="Check Box 464">
              <controlPr defaultSize="0" autoFill="0" autoLine="0" autoPict="0">
                <anchor moveWithCells="1">
                  <from>
                    <xdr:col>10</xdr:col>
                    <xdr:colOff>182880</xdr:colOff>
                    <xdr:row>80</xdr:row>
                    <xdr:rowOff>144780</xdr:rowOff>
                  </from>
                  <to>
                    <xdr:col>10</xdr:col>
                    <xdr:colOff>487680</xdr:colOff>
                    <xdr:row>82</xdr:row>
                    <xdr:rowOff>7620</xdr:rowOff>
                  </to>
                </anchor>
              </controlPr>
            </control>
          </mc:Choice>
        </mc:AlternateContent>
        <mc:AlternateContent xmlns:mc="http://schemas.openxmlformats.org/markup-compatibility/2006">
          <mc:Choice Requires="x14">
            <control shapeId="1489" r:id="rId136" name="Check Box 465">
              <controlPr defaultSize="0" autoFill="0" autoLine="0" autoPict="0">
                <anchor moveWithCells="1">
                  <from>
                    <xdr:col>10</xdr:col>
                    <xdr:colOff>182880</xdr:colOff>
                    <xdr:row>80</xdr:row>
                    <xdr:rowOff>144780</xdr:rowOff>
                  </from>
                  <to>
                    <xdr:col>10</xdr:col>
                    <xdr:colOff>487680</xdr:colOff>
                    <xdr:row>82</xdr:row>
                    <xdr:rowOff>7620</xdr:rowOff>
                  </to>
                </anchor>
              </controlPr>
            </control>
          </mc:Choice>
        </mc:AlternateContent>
        <mc:AlternateContent xmlns:mc="http://schemas.openxmlformats.org/markup-compatibility/2006">
          <mc:Choice Requires="x14">
            <control shapeId="1490" r:id="rId137" name="Check Box 466">
              <controlPr defaultSize="0" autoFill="0" autoLine="0" autoPict="0">
                <anchor moveWithCells="1">
                  <from>
                    <xdr:col>11</xdr:col>
                    <xdr:colOff>182880</xdr:colOff>
                    <xdr:row>80</xdr:row>
                    <xdr:rowOff>144780</xdr:rowOff>
                  </from>
                  <to>
                    <xdr:col>11</xdr:col>
                    <xdr:colOff>487680</xdr:colOff>
                    <xdr:row>82</xdr:row>
                    <xdr:rowOff>7620</xdr:rowOff>
                  </to>
                </anchor>
              </controlPr>
            </control>
          </mc:Choice>
        </mc:AlternateContent>
        <mc:AlternateContent xmlns:mc="http://schemas.openxmlformats.org/markup-compatibility/2006">
          <mc:Choice Requires="x14">
            <control shapeId="1491" r:id="rId138" name="Check Box 467">
              <controlPr defaultSize="0" autoFill="0" autoLine="0" autoPict="0">
                <anchor moveWithCells="1">
                  <from>
                    <xdr:col>11</xdr:col>
                    <xdr:colOff>182880</xdr:colOff>
                    <xdr:row>80</xdr:row>
                    <xdr:rowOff>144780</xdr:rowOff>
                  </from>
                  <to>
                    <xdr:col>11</xdr:col>
                    <xdr:colOff>487680</xdr:colOff>
                    <xdr:row>82</xdr:row>
                    <xdr:rowOff>7620</xdr:rowOff>
                  </to>
                </anchor>
              </controlPr>
            </control>
          </mc:Choice>
        </mc:AlternateContent>
        <mc:AlternateContent xmlns:mc="http://schemas.openxmlformats.org/markup-compatibility/2006">
          <mc:Choice Requires="x14">
            <control shapeId="1492" r:id="rId139" name="Check Box 468">
              <controlPr defaultSize="0" autoFill="0" autoLine="0" autoPict="0">
                <anchor moveWithCells="1">
                  <from>
                    <xdr:col>12</xdr:col>
                    <xdr:colOff>182880</xdr:colOff>
                    <xdr:row>80</xdr:row>
                    <xdr:rowOff>144780</xdr:rowOff>
                  </from>
                  <to>
                    <xdr:col>12</xdr:col>
                    <xdr:colOff>487680</xdr:colOff>
                    <xdr:row>82</xdr:row>
                    <xdr:rowOff>7620</xdr:rowOff>
                  </to>
                </anchor>
              </controlPr>
            </control>
          </mc:Choice>
        </mc:AlternateContent>
        <mc:AlternateContent xmlns:mc="http://schemas.openxmlformats.org/markup-compatibility/2006">
          <mc:Choice Requires="x14">
            <control shapeId="1493" r:id="rId140" name="Check Box 469">
              <controlPr defaultSize="0" autoFill="0" autoLine="0" autoPict="0">
                <anchor moveWithCells="1">
                  <from>
                    <xdr:col>12</xdr:col>
                    <xdr:colOff>182880</xdr:colOff>
                    <xdr:row>80</xdr:row>
                    <xdr:rowOff>144780</xdr:rowOff>
                  </from>
                  <to>
                    <xdr:col>12</xdr:col>
                    <xdr:colOff>487680</xdr:colOff>
                    <xdr:row>82</xdr:row>
                    <xdr:rowOff>7620</xdr:rowOff>
                  </to>
                </anchor>
              </controlPr>
            </control>
          </mc:Choice>
        </mc:AlternateContent>
        <mc:AlternateContent xmlns:mc="http://schemas.openxmlformats.org/markup-compatibility/2006">
          <mc:Choice Requires="x14">
            <control shapeId="1494" r:id="rId141" name="Check Box 470">
              <controlPr defaultSize="0" autoFill="0" autoLine="0" autoPict="0">
                <anchor moveWithCells="1">
                  <from>
                    <xdr:col>6</xdr:col>
                    <xdr:colOff>182880</xdr:colOff>
                    <xdr:row>81</xdr:row>
                    <xdr:rowOff>144780</xdr:rowOff>
                  </from>
                  <to>
                    <xdr:col>6</xdr:col>
                    <xdr:colOff>487680</xdr:colOff>
                    <xdr:row>83</xdr:row>
                    <xdr:rowOff>0</xdr:rowOff>
                  </to>
                </anchor>
              </controlPr>
            </control>
          </mc:Choice>
        </mc:AlternateContent>
        <mc:AlternateContent xmlns:mc="http://schemas.openxmlformats.org/markup-compatibility/2006">
          <mc:Choice Requires="x14">
            <control shapeId="1495" r:id="rId142" name="Check Box 471">
              <controlPr defaultSize="0" autoFill="0" autoLine="0" autoPict="0">
                <anchor moveWithCells="1">
                  <from>
                    <xdr:col>6</xdr:col>
                    <xdr:colOff>182880</xdr:colOff>
                    <xdr:row>81</xdr:row>
                    <xdr:rowOff>144780</xdr:rowOff>
                  </from>
                  <to>
                    <xdr:col>6</xdr:col>
                    <xdr:colOff>487680</xdr:colOff>
                    <xdr:row>83</xdr:row>
                    <xdr:rowOff>0</xdr:rowOff>
                  </to>
                </anchor>
              </controlPr>
            </control>
          </mc:Choice>
        </mc:AlternateContent>
        <mc:AlternateContent xmlns:mc="http://schemas.openxmlformats.org/markup-compatibility/2006">
          <mc:Choice Requires="x14">
            <control shapeId="1496" r:id="rId143" name="Check Box 472">
              <controlPr defaultSize="0" autoFill="0" autoLine="0" autoPict="0">
                <anchor moveWithCells="1">
                  <from>
                    <xdr:col>7</xdr:col>
                    <xdr:colOff>182880</xdr:colOff>
                    <xdr:row>81</xdr:row>
                    <xdr:rowOff>144780</xdr:rowOff>
                  </from>
                  <to>
                    <xdr:col>7</xdr:col>
                    <xdr:colOff>487680</xdr:colOff>
                    <xdr:row>83</xdr:row>
                    <xdr:rowOff>0</xdr:rowOff>
                  </to>
                </anchor>
              </controlPr>
            </control>
          </mc:Choice>
        </mc:AlternateContent>
        <mc:AlternateContent xmlns:mc="http://schemas.openxmlformats.org/markup-compatibility/2006">
          <mc:Choice Requires="x14">
            <control shapeId="1497" r:id="rId144" name="Check Box 473">
              <controlPr defaultSize="0" autoFill="0" autoLine="0" autoPict="0">
                <anchor moveWithCells="1">
                  <from>
                    <xdr:col>7</xdr:col>
                    <xdr:colOff>182880</xdr:colOff>
                    <xdr:row>81</xdr:row>
                    <xdr:rowOff>144780</xdr:rowOff>
                  </from>
                  <to>
                    <xdr:col>7</xdr:col>
                    <xdr:colOff>487680</xdr:colOff>
                    <xdr:row>83</xdr:row>
                    <xdr:rowOff>0</xdr:rowOff>
                  </to>
                </anchor>
              </controlPr>
            </control>
          </mc:Choice>
        </mc:AlternateContent>
        <mc:AlternateContent xmlns:mc="http://schemas.openxmlformats.org/markup-compatibility/2006">
          <mc:Choice Requires="x14">
            <control shapeId="1498" r:id="rId145" name="Check Box 474">
              <controlPr defaultSize="0" autoFill="0" autoLine="0" autoPict="0">
                <anchor moveWithCells="1">
                  <from>
                    <xdr:col>8</xdr:col>
                    <xdr:colOff>182880</xdr:colOff>
                    <xdr:row>81</xdr:row>
                    <xdr:rowOff>144780</xdr:rowOff>
                  </from>
                  <to>
                    <xdr:col>8</xdr:col>
                    <xdr:colOff>487680</xdr:colOff>
                    <xdr:row>83</xdr:row>
                    <xdr:rowOff>0</xdr:rowOff>
                  </to>
                </anchor>
              </controlPr>
            </control>
          </mc:Choice>
        </mc:AlternateContent>
        <mc:AlternateContent xmlns:mc="http://schemas.openxmlformats.org/markup-compatibility/2006">
          <mc:Choice Requires="x14">
            <control shapeId="1499" r:id="rId146" name="Check Box 475">
              <controlPr defaultSize="0" autoFill="0" autoLine="0" autoPict="0">
                <anchor moveWithCells="1">
                  <from>
                    <xdr:col>8</xdr:col>
                    <xdr:colOff>182880</xdr:colOff>
                    <xdr:row>81</xdr:row>
                    <xdr:rowOff>144780</xdr:rowOff>
                  </from>
                  <to>
                    <xdr:col>8</xdr:col>
                    <xdr:colOff>487680</xdr:colOff>
                    <xdr:row>83</xdr:row>
                    <xdr:rowOff>0</xdr:rowOff>
                  </to>
                </anchor>
              </controlPr>
            </control>
          </mc:Choice>
        </mc:AlternateContent>
        <mc:AlternateContent xmlns:mc="http://schemas.openxmlformats.org/markup-compatibility/2006">
          <mc:Choice Requires="x14">
            <control shapeId="1500" r:id="rId147" name="Check Box 476">
              <controlPr defaultSize="0" autoFill="0" autoLine="0" autoPict="0">
                <anchor moveWithCells="1">
                  <from>
                    <xdr:col>9</xdr:col>
                    <xdr:colOff>182880</xdr:colOff>
                    <xdr:row>81</xdr:row>
                    <xdr:rowOff>144780</xdr:rowOff>
                  </from>
                  <to>
                    <xdr:col>9</xdr:col>
                    <xdr:colOff>487680</xdr:colOff>
                    <xdr:row>83</xdr:row>
                    <xdr:rowOff>0</xdr:rowOff>
                  </to>
                </anchor>
              </controlPr>
            </control>
          </mc:Choice>
        </mc:AlternateContent>
        <mc:AlternateContent xmlns:mc="http://schemas.openxmlformats.org/markup-compatibility/2006">
          <mc:Choice Requires="x14">
            <control shapeId="1501" r:id="rId148" name="Check Box 477">
              <controlPr defaultSize="0" autoFill="0" autoLine="0" autoPict="0">
                <anchor moveWithCells="1">
                  <from>
                    <xdr:col>9</xdr:col>
                    <xdr:colOff>182880</xdr:colOff>
                    <xdr:row>81</xdr:row>
                    <xdr:rowOff>144780</xdr:rowOff>
                  </from>
                  <to>
                    <xdr:col>9</xdr:col>
                    <xdr:colOff>487680</xdr:colOff>
                    <xdr:row>83</xdr:row>
                    <xdr:rowOff>0</xdr:rowOff>
                  </to>
                </anchor>
              </controlPr>
            </control>
          </mc:Choice>
        </mc:AlternateContent>
        <mc:AlternateContent xmlns:mc="http://schemas.openxmlformats.org/markup-compatibility/2006">
          <mc:Choice Requires="x14">
            <control shapeId="1502" r:id="rId149" name="Check Box 478">
              <controlPr defaultSize="0" autoFill="0" autoLine="0" autoPict="0">
                <anchor moveWithCells="1">
                  <from>
                    <xdr:col>10</xdr:col>
                    <xdr:colOff>182880</xdr:colOff>
                    <xdr:row>81</xdr:row>
                    <xdr:rowOff>144780</xdr:rowOff>
                  </from>
                  <to>
                    <xdr:col>10</xdr:col>
                    <xdr:colOff>487680</xdr:colOff>
                    <xdr:row>83</xdr:row>
                    <xdr:rowOff>0</xdr:rowOff>
                  </to>
                </anchor>
              </controlPr>
            </control>
          </mc:Choice>
        </mc:AlternateContent>
        <mc:AlternateContent xmlns:mc="http://schemas.openxmlformats.org/markup-compatibility/2006">
          <mc:Choice Requires="x14">
            <control shapeId="1503" r:id="rId150" name="Check Box 479">
              <controlPr defaultSize="0" autoFill="0" autoLine="0" autoPict="0">
                <anchor moveWithCells="1">
                  <from>
                    <xdr:col>10</xdr:col>
                    <xdr:colOff>182880</xdr:colOff>
                    <xdr:row>81</xdr:row>
                    <xdr:rowOff>144780</xdr:rowOff>
                  </from>
                  <to>
                    <xdr:col>10</xdr:col>
                    <xdr:colOff>487680</xdr:colOff>
                    <xdr:row>83</xdr:row>
                    <xdr:rowOff>0</xdr:rowOff>
                  </to>
                </anchor>
              </controlPr>
            </control>
          </mc:Choice>
        </mc:AlternateContent>
        <mc:AlternateContent xmlns:mc="http://schemas.openxmlformats.org/markup-compatibility/2006">
          <mc:Choice Requires="x14">
            <control shapeId="1504" r:id="rId151" name="Check Box 480">
              <controlPr defaultSize="0" autoFill="0" autoLine="0" autoPict="0">
                <anchor moveWithCells="1">
                  <from>
                    <xdr:col>11</xdr:col>
                    <xdr:colOff>182880</xdr:colOff>
                    <xdr:row>81</xdr:row>
                    <xdr:rowOff>144780</xdr:rowOff>
                  </from>
                  <to>
                    <xdr:col>11</xdr:col>
                    <xdr:colOff>487680</xdr:colOff>
                    <xdr:row>83</xdr:row>
                    <xdr:rowOff>0</xdr:rowOff>
                  </to>
                </anchor>
              </controlPr>
            </control>
          </mc:Choice>
        </mc:AlternateContent>
        <mc:AlternateContent xmlns:mc="http://schemas.openxmlformats.org/markup-compatibility/2006">
          <mc:Choice Requires="x14">
            <control shapeId="1505" r:id="rId152" name="Check Box 481">
              <controlPr defaultSize="0" autoFill="0" autoLine="0" autoPict="0">
                <anchor moveWithCells="1">
                  <from>
                    <xdr:col>11</xdr:col>
                    <xdr:colOff>182880</xdr:colOff>
                    <xdr:row>81</xdr:row>
                    <xdr:rowOff>144780</xdr:rowOff>
                  </from>
                  <to>
                    <xdr:col>11</xdr:col>
                    <xdr:colOff>487680</xdr:colOff>
                    <xdr:row>83</xdr:row>
                    <xdr:rowOff>0</xdr:rowOff>
                  </to>
                </anchor>
              </controlPr>
            </control>
          </mc:Choice>
        </mc:AlternateContent>
        <mc:AlternateContent xmlns:mc="http://schemas.openxmlformats.org/markup-compatibility/2006">
          <mc:Choice Requires="x14">
            <control shapeId="1506" r:id="rId153" name="Check Box 482">
              <controlPr defaultSize="0" autoFill="0" autoLine="0" autoPict="0">
                <anchor moveWithCells="1">
                  <from>
                    <xdr:col>12</xdr:col>
                    <xdr:colOff>182880</xdr:colOff>
                    <xdr:row>81</xdr:row>
                    <xdr:rowOff>144780</xdr:rowOff>
                  </from>
                  <to>
                    <xdr:col>12</xdr:col>
                    <xdr:colOff>487680</xdr:colOff>
                    <xdr:row>83</xdr:row>
                    <xdr:rowOff>0</xdr:rowOff>
                  </to>
                </anchor>
              </controlPr>
            </control>
          </mc:Choice>
        </mc:AlternateContent>
        <mc:AlternateContent xmlns:mc="http://schemas.openxmlformats.org/markup-compatibility/2006">
          <mc:Choice Requires="x14">
            <control shapeId="1507" r:id="rId154" name="Check Box 483">
              <controlPr defaultSize="0" autoFill="0" autoLine="0" autoPict="0">
                <anchor moveWithCells="1">
                  <from>
                    <xdr:col>12</xdr:col>
                    <xdr:colOff>182880</xdr:colOff>
                    <xdr:row>81</xdr:row>
                    <xdr:rowOff>144780</xdr:rowOff>
                  </from>
                  <to>
                    <xdr:col>12</xdr:col>
                    <xdr:colOff>487680</xdr:colOff>
                    <xdr:row>83</xdr:row>
                    <xdr:rowOff>0</xdr:rowOff>
                  </to>
                </anchor>
              </controlPr>
            </control>
          </mc:Choice>
        </mc:AlternateContent>
        <mc:AlternateContent xmlns:mc="http://schemas.openxmlformats.org/markup-compatibility/2006">
          <mc:Choice Requires="x14">
            <control shapeId="1508" r:id="rId155" name="Check Box 484">
              <controlPr defaultSize="0" autoFill="0" autoLine="0" autoPict="0">
                <anchor moveWithCells="1">
                  <from>
                    <xdr:col>6</xdr:col>
                    <xdr:colOff>182880</xdr:colOff>
                    <xdr:row>82</xdr:row>
                    <xdr:rowOff>144780</xdr:rowOff>
                  </from>
                  <to>
                    <xdr:col>6</xdr:col>
                    <xdr:colOff>487680</xdr:colOff>
                    <xdr:row>84</xdr:row>
                    <xdr:rowOff>22860</xdr:rowOff>
                  </to>
                </anchor>
              </controlPr>
            </control>
          </mc:Choice>
        </mc:AlternateContent>
        <mc:AlternateContent xmlns:mc="http://schemas.openxmlformats.org/markup-compatibility/2006">
          <mc:Choice Requires="x14">
            <control shapeId="1509" r:id="rId156" name="Check Box 485">
              <controlPr defaultSize="0" autoFill="0" autoLine="0" autoPict="0">
                <anchor moveWithCells="1">
                  <from>
                    <xdr:col>6</xdr:col>
                    <xdr:colOff>182880</xdr:colOff>
                    <xdr:row>82</xdr:row>
                    <xdr:rowOff>144780</xdr:rowOff>
                  </from>
                  <to>
                    <xdr:col>6</xdr:col>
                    <xdr:colOff>487680</xdr:colOff>
                    <xdr:row>84</xdr:row>
                    <xdr:rowOff>22860</xdr:rowOff>
                  </to>
                </anchor>
              </controlPr>
            </control>
          </mc:Choice>
        </mc:AlternateContent>
        <mc:AlternateContent xmlns:mc="http://schemas.openxmlformats.org/markup-compatibility/2006">
          <mc:Choice Requires="x14">
            <control shapeId="1510" r:id="rId157" name="Check Box 486">
              <controlPr defaultSize="0" autoFill="0" autoLine="0" autoPict="0">
                <anchor moveWithCells="1">
                  <from>
                    <xdr:col>7</xdr:col>
                    <xdr:colOff>182880</xdr:colOff>
                    <xdr:row>82</xdr:row>
                    <xdr:rowOff>144780</xdr:rowOff>
                  </from>
                  <to>
                    <xdr:col>7</xdr:col>
                    <xdr:colOff>487680</xdr:colOff>
                    <xdr:row>84</xdr:row>
                    <xdr:rowOff>22860</xdr:rowOff>
                  </to>
                </anchor>
              </controlPr>
            </control>
          </mc:Choice>
        </mc:AlternateContent>
        <mc:AlternateContent xmlns:mc="http://schemas.openxmlformats.org/markup-compatibility/2006">
          <mc:Choice Requires="x14">
            <control shapeId="1511" r:id="rId158" name="Check Box 487">
              <controlPr defaultSize="0" autoFill="0" autoLine="0" autoPict="0">
                <anchor moveWithCells="1">
                  <from>
                    <xdr:col>7</xdr:col>
                    <xdr:colOff>182880</xdr:colOff>
                    <xdr:row>82</xdr:row>
                    <xdr:rowOff>144780</xdr:rowOff>
                  </from>
                  <to>
                    <xdr:col>7</xdr:col>
                    <xdr:colOff>487680</xdr:colOff>
                    <xdr:row>84</xdr:row>
                    <xdr:rowOff>22860</xdr:rowOff>
                  </to>
                </anchor>
              </controlPr>
            </control>
          </mc:Choice>
        </mc:AlternateContent>
        <mc:AlternateContent xmlns:mc="http://schemas.openxmlformats.org/markup-compatibility/2006">
          <mc:Choice Requires="x14">
            <control shapeId="1512" r:id="rId159" name="Check Box 488">
              <controlPr defaultSize="0" autoFill="0" autoLine="0" autoPict="0">
                <anchor moveWithCells="1">
                  <from>
                    <xdr:col>8</xdr:col>
                    <xdr:colOff>182880</xdr:colOff>
                    <xdr:row>82</xdr:row>
                    <xdr:rowOff>144780</xdr:rowOff>
                  </from>
                  <to>
                    <xdr:col>8</xdr:col>
                    <xdr:colOff>487680</xdr:colOff>
                    <xdr:row>84</xdr:row>
                    <xdr:rowOff>22860</xdr:rowOff>
                  </to>
                </anchor>
              </controlPr>
            </control>
          </mc:Choice>
        </mc:AlternateContent>
        <mc:AlternateContent xmlns:mc="http://schemas.openxmlformats.org/markup-compatibility/2006">
          <mc:Choice Requires="x14">
            <control shapeId="1513" r:id="rId160" name="Check Box 489">
              <controlPr defaultSize="0" autoFill="0" autoLine="0" autoPict="0">
                <anchor moveWithCells="1">
                  <from>
                    <xdr:col>8</xdr:col>
                    <xdr:colOff>182880</xdr:colOff>
                    <xdr:row>82</xdr:row>
                    <xdr:rowOff>144780</xdr:rowOff>
                  </from>
                  <to>
                    <xdr:col>8</xdr:col>
                    <xdr:colOff>487680</xdr:colOff>
                    <xdr:row>84</xdr:row>
                    <xdr:rowOff>22860</xdr:rowOff>
                  </to>
                </anchor>
              </controlPr>
            </control>
          </mc:Choice>
        </mc:AlternateContent>
        <mc:AlternateContent xmlns:mc="http://schemas.openxmlformats.org/markup-compatibility/2006">
          <mc:Choice Requires="x14">
            <control shapeId="1514" r:id="rId161" name="Check Box 490">
              <controlPr defaultSize="0" autoFill="0" autoLine="0" autoPict="0">
                <anchor moveWithCells="1">
                  <from>
                    <xdr:col>9</xdr:col>
                    <xdr:colOff>182880</xdr:colOff>
                    <xdr:row>82</xdr:row>
                    <xdr:rowOff>144780</xdr:rowOff>
                  </from>
                  <to>
                    <xdr:col>9</xdr:col>
                    <xdr:colOff>487680</xdr:colOff>
                    <xdr:row>84</xdr:row>
                    <xdr:rowOff>22860</xdr:rowOff>
                  </to>
                </anchor>
              </controlPr>
            </control>
          </mc:Choice>
        </mc:AlternateContent>
        <mc:AlternateContent xmlns:mc="http://schemas.openxmlformats.org/markup-compatibility/2006">
          <mc:Choice Requires="x14">
            <control shapeId="1515" r:id="rId162" name="Check Box 491">
              <controlPr defaultSize="0" autoFill="0" autoLine="0" autoPict="0">
                <anchor moveWithCells="1">
                  <from>
                    <xdr:col>9</xdr:col>
                    <xdr:colOff>182880</xdr:colOff>
                    <xdr:row>82</xdr:row>
                    <xdr:rowOff>144780</xdr:rowOff>
                  </from>
                  <to>
                    <xdr:col>9</xdr:col>
                    <xdr:colOff>487680</xdr:colOff>
                    <xdr:row>84</xdr:row>
                    <xdr:rowOff>22860</xdr:rowOff>
                  </to>
                </anchor>
              </controlPr>
            </control>
          </mc:Choice>
        </mc:AlternateContent>
        <mc:AlternateContent xmlns:mc="http://schemas.openxmlformats.org/markup-compatibility/2006">
          <mc:Choice Requires="x14">
            <control shapeId="1516" r:id="rId163" name="Check Box 492">
              <controlPr defaultSize="0" autoFill="0" autoLine="0" autoPict="0">
                <anchor moveWithCells="1">
                  <from>
                    <xdr:col>10</xdr:col>
                    <xdr:colOff>182880</xdr:colOff>
                    <xdr:row>82</xdr:row>
                    <xdr:rowOff>144780</xdr:rowOff>
                  </from>
                  <to>
                    <xdr:col>10</xdr:col>
                    <xdr:colOff>487680</xdr:colOff>
                    <xdr:row>84</xdr:row>
                    <xdr:rowOff>22860</xdr:rowOff>
                  </to>
                </anchor>
              </controlPr>
            </control>
          </mc:Choice>
        </mc:AlternateContent>
        <mc:AlternateContent xmlns:mc="http://schemas.openxmlformats.org/markup-compatibility/2006">
          <mc:Choice Requires="x14">
            <control shapeId="1517" r:id="rId164" name="Check Box 493">
              <controlPr defaultSize="0" autoFill="0" autoLine="0" autoPict="0">
                <anchor moveWithCells="1">
                  <from>
                    <xdr:col>10</xdr:col>
                    <xdr:colOff>182880</xdr:colOff>
                    <xdr:row>82</xdr:row>
                    <xdr:rowOff>144780</xdr:rowOff>
                  </from>
                  <to>
                    <xdr:col>10</xdr:col>
                    <xdr:colOff>487680</xdr:colOff>
                    <xdr:row>84</xdr:row>
                    <xdr:rowOff>22860</xdr:rowOff>
                  </to>
                </anchor>
              </controlPr>
            </control>
          </mc:Choice>
        </mc:AlternateContent>
        <mc:AlternateContent xmlns:mc="http://schemas.openxmlformats.org/markup-compatibility/2006">
          <mc:Choice Requires="x14">
            <control shapeId="1518" r:id="rId165" name="Check Box 494">
              <controlPr defaultSize="0" autoFill="0" autoLine="0" autoPict="0">
                <anchor moveWithCells="1">
                  <from>
                    <xdr:col>11</xdr:col>
                    <xdr:colOff>182880</xdr:colOff>
                    <xdr:row>82</xdr:row>
                    <xdr:rowOff>144780</xdr:rowOff>
                  </from>
                  <to>
                    <xdr:col>11</xdr:col>
                    <xdr:colOff>487680</xdr:colOff>
                    <xdr:row>84</xdr:row>
                    <xdr:rowOff>22860</xdr:rowOff>
                  </to>
                </anchor>
              </controlPr>
            </control>
          </mc:Choice>
        </mc:AlternateContent>
        <mc:AlternateContent xmlns:mc="http://schemas.openxmlformats.org/markup-compatibility/2006">
          <mc:Choice Requires="x14">
            <control shapeId="1519" r:id="rId166" name="Check Box 495">
              <controlPr defaultSize="0" autoFill="0" autoLine="0" autoPict="0">
                <anchor moveWithCells="1">
                  <from>
                    <xdr:col>11</xdr:col>
                    <xdr:colOff>182880</xdr:colOff>
                    <xdr:row>82</xdr:row>
                    <xdr:rowOff>144780</xdr:rowOff>
                  </from>
                  <to>
                    <xdr:col>11</xdr:col>
                    <xdr:colOff>487680</xdr:colOff>
                    <xdr:row>84</xdr:row>
                    <xdr:rowOff>22860</xdr:rowOff>
                  </to>
                </anchor>
              </controlPr>
            </control>
          </mc:Choice>
        </mc:AlternateContent>
        <mc:AlternateContent xmlns:mc="http://schemas.openxmlformats.org/markup-compatibility/2006">
          <mc:Choice Requires="x14">
            <control shapeId="1520" r:id="rId167" name="Check Box 496">
              <controlPr defaultSize="0" autoFill="0" autoLine="0" autoPict="0">
                <anchor moveWithCells="1">
                  <from>
                    <xdr:col>12</xdr:col>
                    <xdr:colOff>182880</xdr:colOff>
                    <xdr:row>82</xdr:row>
                    <xdr:rowOff>144780</xdr:rowOff>
                  </from>
                  <to>
                    <xdr:col>12</xdr:col>
                    <xdr:colOff>487680</xdr:colOff>
                    <xdr:row>84</xdr:row>
                    <xdr:rowOff>22860</xdr:rowOff>
                  </to>
                </anchor>
              </controlPr>
            </control>
          </mc:Choice>
        </mc:AlternateContent>
        <mc:AlternateContent xmlns:mc="http://schemas.openxmlformats.org/markup-compatibility/2006">
          <mc:Choice Requires="x14">
            <control shapeId="1521" r:id="rId168" name="Check Box 497">
              <controlPr defaultSize="0" autoFill="0" autoLine="0" autoPict="0">
                <anchor moveWithCells="1">
                  <from>
                    <xdr:col>12</xdr:col>
                    <xdr:colOff>182880</xdr:colOff>
                    <xdr:row>82</xdr:row>
                    <xdr:rowOff>144780</xdr:rowOff>
                  </from>
                  <to>
                    <xdr:col>12</xdr:col>
                    <xdr:colOff>487680</xdr:colOff>
                    <xdr:row>84</xdr:row>
                    <xdr:rowOff>22860</xdr:rowOff>
                  </to>
                </anchor>
              </controlPr>
            </control>
          </mc:Choice>
        </mc:AlternateContent>
        <mc:AlternateContent xmlns:mc="http://schemas.openxmlformats.org/markup-compatibility/2006">
          <mc:Choice Requires="x14">
            <control shapeId="1522" r:id="rId169" name="Check Box 498">
              <controlPr defaultSize="0" autoFill="0" autoLine="0" autoPict="0">
                <anchor moveWithCells="1">
                  <from>
                    <xdr:col>3</xdr:col>
                    <xdr:colOff>22860</xdr:colOff>
                    <xdr:row>32</xdr:row>
                    <xdr:rowOff>121920</xdr:rowOff>
                  </from>
                  <to>
                    <xdr:col>4</xdr:col>
                    <xdr:colOff>106680</xdr:colOff>
                    <xdr:row>34</xdr:row>
                    <xdr:rowOff>22860</xdr:rowOff>
                  </to>
                </anchor>
              </controlPr>
            </control>
          </mc:Choice>
        </mc:AlternateContent>
        <mc:AlternateContent xmlns:mc="http://schemas.openxmlformats.org/markup-compatibility/2006">
          <mc:Choice Requires="x14">
            <control shapeId="1523" r:id="rId170" name="Check Box 499">
              <controlPr defaultSize="0" autoFill="0" autoLine="0" autoPict="0">
                <anchor moveWithCells="1">
                  <from>
                    <xdr:col>3</xdr:col>
                    <xdr:colOff>22860</xdr:colOff>
                    <xdr:row>33</xdr:row>
                    <xdr:rowOff>114300</xdr:rowOff>
                  </from>
                  <to>
                    <xdr:col>4</xdr:col>
                    <xdr:colOff>30480</xdr:colOff>
                    <xdr:row>35</xdr:row>
                    <xdr:rowOff>60960</xdr:rowOff>
                  </to>
                </anchor>
              </controlPr>
            </control>
          </mc:Choice>
        </mc:AlternateContent>
        <mc:AlternateContent xmlns:mc="http://schemas.openxmlformats.org/markup-compatibility/2006">
          <mc:Choice Requires="x14">
            <control shapeId="1524" r:id="rId171" name="Check Box 500">
              <controlPr defaultSize="0" autoFill="0" autoLine="0" autoPict="0">
                <anchor moveWithCells="1">
                  <from>
                    <xdr:col>6</xdr:col>
                    <xdr:colOff>182880</xdr:colOff>
                    <xdr:row>45</xdr:row>
                    <xdr:rowOff>144780</xdr:rowOff>
                  </from>
                  <to>
                    <xdr:col>6</xdr:col>
                    <xdr:colOff>487680</xdr:colOff>
                    <xdr:row>47</xdr:row>
                    <xdr:rowOff>38100</xdr:rowOff>
                  </to>
                </anchor>
              </controlPr>
            </control>
          </mc:Choice>
        </mc:AlternateContent>
        <mc:AlternateContent xmlns:mc="http://schemas.openxmlformats.org/markup-compatibility/2006">
          <mc:Choice Requires="x14">
            <control shapeId="1525" r:id="rId172" name="Check Box 501">
              <controlPr defaultSize="0" autoFill="0" autoLine="0" autoPict="0">
                <anchor moveWithCells="1">
                  <from>
                    <xdr:col>7</xdr:col>
                    <xdr:colOff>175260</xdr:colOff>
                    <xdr:row>45</xdr:row>
                    <xdr:rowOff>76200</xdr:rowOff>
                  </from>
                  <to>
                    <xdr:col>7</xdr:col>
                    <xdr:colOff>411480</xdr:colOff>
                    <xdr:row>47</xdr:row>
                    <xdr:rowOff>99060</xdr:rowOff>
                  </to>
                </anchor>
              </controlPr>
            </control>
          </mc:Choice>
        </mc:AlternateContent>
        <mc:AlternateContent xmlns:mc="http://schemas.openxmlformats.org/markup-compatibility/2006">
          <mc:Choice Requires="x14">
            <control shapeId="1526" r:id="rId173" name="Check Box 502">
              <controlPr defaultSize="0" autoFill="0" autoLine="0" autoPict="0">
                <anchor moveWithCells="1">
                  <from>
                    <xdr:col>8</xdr:col>
                    <xdr:colOff>182880</xdr:colOff>
                    <xdr:row>45</xdr:row>
                    <xdr:rowOff>137160</xdr:rowOff>
                  </from>
                  <to>
                    <xdr:col>8</xdr:col>
                    <xdr:colOff>487680</xdr:colOff>
                    <xdr:row>47</xdr:row>
                    <xdr:rowOff>30480</xdr:rowOff>
                  </to>
                </anchor>
              </controlPr>
            </control>
          </mc:Choice>
        </mc:AlternateContent>
        <mc:AlternateContent xmlns:mc="http://schemas.openxmlformats.org/markup-compatibility/2006">
          <mc:Choice Requires="x14">
            <control shapeId="1527" r:id="rId174" name="Check Box 503">
              <controlPr defaultSize="0" autoFill="0" autoLine="0" autoPict="0">
                <anchor moveWithCells="1">
                  <from>
                    <xdr:col>9</xdr:col>
                    <xdr:colOff>182880</xdr:colOff>
                    <xdr:row>45</xdr:row>
                    <xdr:rowOff>137160</xdr:rowOff>
                  </from>
                  <to>
                    <xdr:col>9</xdr:col>
                    <xdr:colOff>487680</xdr:colOff>
                    <xdr:row>47</xdr:row>
                    <xdr:rowOff>30480</xdr:rowOff>
                  </to>
                </anchor>
              </controlPr>
            </control>
          </mc:Choice>
        </mc:AlternateContent>
        <mc:AlternateContent xmlns:mc="http://schemas.openxmlformats.org/markup-compatibility/2006">
          <mc:Choice Requires="x14">
            <control shapeId="1528" r:id="rId175" name="Check Box 504">
              <controlPr defaultSize="0" autoFill="0" autoLine="0" autoPict="0">
                <anchor moveWithCells="1">
                  <from>
                    <xdr:col>10</xdr:col>
                    <xdr:colOff>182880</xdr:colOff>
                    <xdr:row>45</xdr:row>
                    <xdr:rowOff>106680</xdr:rowOff>
                  </from>
                  <to>
                    <xdr:col>10</xdr:col>
                    <xdr:colOff>487680</xdr:colOff>
                    <xdr:row>47</xdr:row>
                    <xdr:rowOff>60960</xdr:rowOff>
                  </to>
                </anchor>
              </controlPr>
            </control>
          </mc:Choice>
        </mc:AlternateContent>
        <mc:AlternateContent xmlns:mc="http://schemas.openxmlformats.org/markup-compatibility/2006">
          <mc:Choice Requires="x14">
            <control shapeId="1529" r:id="rId176" name="Check Box 505">
              <controlPr defaultSize="0" autoFill="0" autoLine="0" autoPict="0">
                <anchor moveWithCells="1">
                  <from>
                    <xdr:col>11</xdr:col>
                    <xdr:colOff>190500</xdr:colOff>
                    <xdr:row>45</xdr:row>
                    <xdr:rowOff>137160</xdr:rowOff>
                  </from>
                  <to>
                    <xdr:col>11</xdr:col>
                    <xdr:colOff>495300</xdr:colOff>
                    <xdr:row>47</xdr:row>
                    <xdr:rowOff>30480</xdr:rowOff>
                  </to>
                </anchor>
              </controlPr>
            </control>
          </mc:Choice>
        </mc:AlternateContent>
        <mc:AlternateContent xmlns:mc="http://schemas.openxmlformats.org/markup-compatibility/2006">
          <mc:Choice Requires="x14">
            <control shapeId="1530" r:id="rId177" name="Check Box 506">
              <controlPr defaultSize="0" autoFill="0" autoLine="0" autoPict="0">
                <anchor moveWithCells="1">
                  <from>
                    <xdr:col>12</xdr:col>
                    <xdr:colOff>190500</xdr:colOff>
                    <xdr:row>45</xdr:row>
                    <xdr:rowOff>114300</xdr:rowOff>
                  </from>
                  <to>
                    <xdr:col>12</xdr:col>
                    <xdr:colOff>487680</xdr:colOff>
                    <xdr:row>47</xdr:row>
                    <xdr:rowOff>68580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N63"/>
  <sheetViews>
    <sheetView showGridLines="0" workbookViewId="0">
      <selection activeCell="R19" sqref="R19"/>
    </sheetView>
  </sheetViews>
  <sheetFormatPr defaultRowHeight="14.4" x14ac:dyDescent="0.3"/>
  <cols>
    <col min="1" max="4" width="3.44140625" customWidth="1"/>
    <col min="6" max="12" width="12.109375" customWidth="1"/>
    <col min="14" max="14" width="11.109375" customWidth="1"/>
  </cols>
  <sheetData>
    <row r="1" spans="1:14" ht="30.75" customHeight="1" thickTop="1" x14ac:dyDescent="0.35">
      <c r="A1" s="359" t="s">
        <v>240</v>
      </c>
      <c r="B1" s="360"/>
      <c r="C1" s="360"/>
      <c r="D1" s="360"/>
      <c r="E1" s="360"/>
      <c r="F1" s="360"/>
      <c r="G1" s="360"/>
      <c r="H1" s="360"/>
      <c r="I1" s="360"/>
      <c r="J1" s="360"/>
      <c r="K1" s="360"/>
      <c r="L1" s="360"/>
      <c r="M1" s="360"/>
      <c r="N1" s="361"/>
    </row>
    <row r="2" spans="1:14" ht="23.25" customHeight="1" x14ac:dyDescent="0.3">
      <c r="A2" s="356" t="s">
        <v>320</v>
      </c>
      <c r="B2" s="357"/>
      <c r="C2" s="357"/>
      <c r="D2" s="357"/>
      <c r="E2" s="357"/>
      <c r="F2" s="357"/>
      <c r="G2" s="357"/>
      <c r="H2" s="357"/>
      <c r="I2" s="357"/>
      <c r="J2" s="357"/>
      <c r="K2" s="357"/>
      <c r="L2" s="357"/>
      <c r="M2" s="357"/>
      <c r="N2" s="358"/>
    </row>
    <row r="3" spans="1:14" x14ac:dyDescent="0.3">
      <c r="A3" s="117"/>
      <c r="B3" s="75"/>
      <c r="C3" s="75"/>
      <c r="D3" s="75"/>
      <c r="E3" s="75"/>
      <c r="F3" s="75"/>
      <c r="G3" s="75"/>
      <c r="H3" s="75"/>
      <c r="I3" s="75"/>
      <c r="J3" s="75"/>
      <c r="K3" s="75"/>
      <c r="L3" s="75"/>
      <c r="M3" s="73"/>
      <c r="N3" s="74"/>
    </row>
    <row r="4" spans="1:14" x14ac:dyDescent="0.3">
      <c r="A4" s="118" t="s">
        <v>17</v>
      </c>
      <c r="B4" s="119"/>
      <c r="C4" s="120"/>
      <c r="D4" s="115"/>
      <c r="E4" s="160" t="str">
        <f>'Cover Page'!B9</f>
        <v xml:space="preserve">Housing Enterprise Insurance Company, Inc. </v>
      </c>
      <c r="F4" s="114"/>
      <c r="G4" s="114"/>
      <c r="H4" s="115"/>
      <c r="I4" s="115"/>
      <c r="J4" s="115"/>
      <c r="K4" s="116"/>
      <c r="L4" s="63"/>
      <c r="M4" s="76" t="s">
        <v>55</v>
      </c>
      <c r="N4" s="164">
        <f>'Cover Page'!L9</f>
        <v>11206</v>
      </c>
    </row>
    <row r="5" spans="1:14" x14ac:dyDescent="0.3">
      <c r="A5" s="121"/>
      <c r="B5" s="110"/>
      <c r="C5" s="122"/>
      <c r="D5" s="116"/>
      <c r="E5" s="60"/>
      <c r="F5" s="60"/>
      <c r="G5" s="60"/>
      <c r="H5" s="60"/>
      <c r="I5" s="60"/>
      <c r="J5" s="60"/>
      <c r="K5" s="60"/>
      <c r="L5" s="63"/>
      <c r="M5" s="64"/>
      <c r="N5" s="77"/>
    </row>
    <row r="6" spans="1:14" x14ac:dyDescent="0.3">
      <c r="A6" s="118" t="s">
        <v>20</v>
      </c>
      <c r="B6" s="119"/>
      <c r="C6" s="120"/>
      <c r="D6" s="115"/>
      <c r="E6" s="160" t="str">
        <f>'Cover Page'!B13</f>
        <v xml:space="preserve">Housing Authority Prop Grp </v>
      </c>
      <c r="F6" s="114"/>
      <c r="G6" s="115"/>
      <c r="H6" s="115"/>
      <c r="I6" s="115"/>
      <c r="J6" s="115"/>
      <c r="K6" s="116"/>
      <c r="L6" s="63"/>
      <c r="M6" s="76" t="s">
        <v>56</v>
      </c>
      <c r="N6" s="164">
        <f>'Cover Page'!L13</f>
        <v>4359</v>
      </c>
    </row>
    <row r="7" spans="1:14" ht="15" thickBot="1" x14ac:dyDescent="0.35">
      <c r="A7" s="123"/>
      <c r="B7" s="78"/>
      <c r="C7" s="79"/>
      <c r="D7" s="79"/>
      <c r="E7" s="79"/>
      <c r="F7" s="79"/>
      <c r="G7" s="79"/>
      <c r="H7" s="79"/>
      <c r="I7" s="79"/>
      <c r="J7" s="79"/>
      <c r="K7" s="80"/>
      <c r="L7" s="80"/>
      <c r="M7" s="80"/>
      <c r="N7" s="81"/>
    </row>
    <row r="9" spans="1:14" x14ac:dyDescent="0.3">
      <c r="A9" s="259"/>
      <c r="B9" s="260"/>
      <c r="C9" s="260"/>
      <c r="D9" s="260"/>
      <c r="E9" s="260"/>
      <c r="F9" s="260"/>
      <c r="G9" s="260"/>
      <c r="H9" s="260"/>
      <c r="I9" s="260"/>
      <c r="J9" s="260"/>
      <c r="K9" s="260"/>
      <c r="L9" s="260"/>
      <c r="M9" s="260"/>
      <c r="N9" s="261"/>
    </row>
    <row r="10" spans="1:14" x14ac:dyDescent="0.3">
      <c r="A10" s="268" t="s">
        <v>207</v>
      </c>
      <c r="B10" s="263"/>
      <c r="C10" s="263" t="s">
        <v>347</v>
      </c>
      <c r="D10" s="263"/>
      <c r="E10" s="263"/>
      <c r="F10" s="263"/>
      <c r="G10" s="263"/>
      <c r="H10" s="263"/>
      <c r="I10" s="263"/>
      <c r="J10" s="263"/>
      <c r="K10" s="263"/>
      <c r="L10" s="263"/>
      <c r="M10" s="263"/>
      <c r="N10" s="264"/>
    </row>
    <row r="11" spans="1:14" ht="19.5" customHeight="1" x14ac:dyDescent="0.3">
      <c r="A11" s="262"/>
      <c r="B11" s="263"/>
      <c r="C11" s="263" t="s">
        <v>329</v>
      </c>
      <c r="D11" s="263"/>
      <c r="E11" s="263"/>
      <c r="F11" s="263"/>
      <c r="G11" s="263"/>
      <c r="H11" s="263"/>
      <c r="I11" s="263"/>
      <c r="J11" s="263"/>
      <c r="K11" s="263"/>
      <c r="L11" s="263"/>
      <c r="M11" s="263"/>
      <c r="N11" s="264"/>
    </row>
    <row r="12" spans="1:14" x14ac:dyDescent="0.3">
      <c r="A12" s="262"/>
      <c r="B12" s="263"/>
      <c r="C12" s="263" t="s">
        <v>330</v>
      </c>
      <c r="D12" s="263"/>
      <c r="E12" s="263"/>
      <c r="F12" s="263"/>
      <c r="G12" s="263"/>
      <c r="H12" s="263"/>
      <c r="I12" s="263"/>
      <c r="J12" s="263"/>
      <c r="K12" s="263"/>
      <c r="L12" s="263"/>
      <c r="M12" s="263"/>
      <c r="N12" s="264"/>
    </row>
    <row r="13" spans="1:14" x14ac:dyDescent="0.3">
      <c r="A13" s="262"/>
      <c r="B13" s="263"/>
      <c r="C13" s="263" t="s">
        <v>331</v>
      </c>
      <c r="D13" s="263"/>
      <c r="E13" s="263"/>
      <c r="F13" s="263"/>
      <c r="G13" s="263"/>
      <c r="H13" s="263"/>
      <c r="I13" s="263"/>
      <c r="J13" s="263"/>
      <c r="K13" s="263"/>
      <c r="L13" s="263"/>
      <c r="M13" s="263"/>
      <c r="N13" s="264"/>
    </row>
    <row r="14" spans="1:14" x14ac:dyDescent="0.3">
      <c r="A14" s="262"/>
      <c r="B14" s="264"/>
      <c r="C14" s="371" t="s">
        <v>366</v>
      </c>
      <c r="D14" s="372"/>
      <c r="E14" s="372"/>
      <c r="F14" s="372"/>
      <c r="G14" s="372"/>
      <c r="H14" s="372"/>
      <c r="I14" s="372"/>
      <c r="J14" s="372"/>
      <c r="K14" s="372"/>
      <c r="L14" s="372"/>
      <c r="M14" s="373"/>
      <c r="N14" s="264"/>
    </row>
    <row r="15" spans="1:14" x14ac:dyDescent="0.3">
      <c r="A15" s="262"/>
      <c r="B15" s="264"/>
      <c r="C15" s="374"/>
      <c r="D15" s="375"/>
      <c r="E15" s="375"/>
      <c r="F15" s="375"/>
      <c r="G15" s="375"/>
      <c r="H15" s="375"/>
      <c r="I15" s="375"/>
      <c r="J15" s="375"/>
      <c r="K15" s="375"/>
      <c r="L15" s="375"/>
      <c r="M15" s="376"/>
      <c r="N15" s="264"/>
    </row>
    <row r="16" spans="1:14" x14ac:dyDescent="0.3">
      <c r="A16" s="262"/>
      <c r="B16" s="264"/>
      <c r="C16" s="374"/>
      <c r="D16" s="375"/>
      <c r="E16" s="375"/>
      <c r="F16" s="375"/>
      <c r="G16" s="375"/>
      <c r="H16" s="375"/>
      <c r="I16" s="375"/>
      <c r="J16" s="375"/>
      <c r="K16" s="375"/>
      <c r="L16" s="375"/>
      <c r="M16" s="376"/>
      <c r="N16" s="264"/>
    </row>
    <row r="17" spans="1:14" x14ac:dyDescent="0.3">
      <c r="A17" s="262"/>
      <c r="B17" s="264"/>
      <c r="C17" s="374"/>
      <c r="D17" s="375"/>
      <c r="E17" s="375"/>
      <c r="F17" s="375"/>
      <c r="G17" s="375"/>
      <c r="H17" s="375"/>
      <c r="I17" s="375"/>
      <c r="J17" s="375"/>
      <c r="K17" s="375"/>
      <c r="L17" s="375"/>
      <c r="M17" s="376"/>
      <c r="N17" s="264"/>
    </row>
    <row r="18" spans="1:14" x14ac:dyDescent="0.3">
      <c r="A18" s="262"/>
      <c r="B18" s="264"/>
      <c r="C18" s="374"/>
      <c r="D18" s="375"/>
      <c r="E18" s="375"/>
      <c r="F18" s="375"/>
      <c r="G18" s="375"/>
      <c r="H18" s="375"/>
      <c r="I18" s="375"/>
      <c r="J18" s="375"/>
      <c r="K18" s="375"/>
      <c r="L18" s="375"/>
      <c r="M18" s="376"/>
      <c r="N18" s="264"/>
    </row>
    <row r="19" spans="1:14" x14ac:dyDescent="0.3">
      <c r="A19" s="262"/>
      <c r="B19" s="264"/>
      <c r="C19" s="374"/>
      <c r="D19" s="375"/>
      <c r="E19" s="375"/>
      <c r="F19" s="375"/>
      <c r="G19" s="375"/>
      <c r="H19" s="375"/>
      <c r="I19" s="375"/>
      <c r="J19" s="375"/>
      <c r="K19" s="375"/>
      <c r="L19" s="375"/>
      <c r="M19" s="376"/>
      <c r="N19" s="264"/>
    </row>
    <row r="20" spans="1:14" x14ac:dyDescent="0.3">
      <c r="A20" s="262"/>
      <c r="B20" s="264"/>
      <c r="C20" s="374"/>
      <c r="D20" s="375"/>
      <c r="E20" s="375"/>
      <c r="F20" s="375"/>
      <c r="G20" s="375"/>
      <c r="H20" s="375"/>
      <c r="I20" s="375"/>
      <c r="J20" s="375"/>
      <c r="K20" s="375"/>
      <c r="L20" s="375"/>
      <c r="M20" s="376"/>
      <c r="N20" s="264"/>
    </row>
    <row r="21" spans="1:14" x14ac:dyDescent="0.3">
      <c r="A21" s="262"/>
      <c r="B21" s="264"/>
      <c r="C21" s="374"/>
      <c r="D21" s="375"/>
      <c r="E21" s="375"/>
      <c r="F21" s="375"/>
      <c r="G21" s="375"/>
      <c r="H21" s="375"/>
      <c r="I21" s="375"/>
      <c r="J21" s="375"/>
      <c r="K21" s="375"/>
      <c r="L21" s="375"/>
      <c r="M21" s="376"/>
      <c r="N21" s="264"/>
    </row>
    <row r="22" spans="1:14" x14ac:dyDescent="0.3">
      <c r="A22" s="262"/>
      <c r="B22" s="264"/>
      <c r="C22" s="374"/>
      <c r="D22" s="375"/>
      <c r="E22" s="375"/>
      <c r="F22" s="375"/>
      <c r="G22" s="375"/>
      <c r="H22" s="375"/>
      <c r="I22" s="375"/>
      <c r="J22" s="375"/>
      <c r="K22" s="375"/>
      <c r="L22" s="375"/>
      <c r="M22" s="376"/>
      <c r="N22" s="264"/>
    </row>
    <row r="23" spans="1:14" x14ac:dyDescent="0.3">
      <c r="A23" s="262"/>
      <c r="B23" s="264"/>
      <c r="C23" s="377"/>
      <c r="D23" s="378"/>
      <c r="E23" s="378"/>
      <c r="F23" s="378"/>
      <c r="G23" s="378"/>
      <c r="H23" s="378"/>
      <c r="I23" s="378"/>
      <c r="J23" s="378"/>
      <c r="K23" s="378"/>
      <c r="L23" s="378"/>
      <c r="M23" s="379"/>
      <c r="N23" s="264"/>
    </row>
    <row r="24" spans="1:14" x14ac:dyDescent="0.3">
      <c r="A24" s="262"/>
      <c r="B24" s="263"/>
      <c r="C24" s="263"/>
      <c r="D24" s="263"/>
      <c r="E24" s="263"/>
      <c r="F24" s="263"/>
      <c r="G24" s="263"/>
      <c r="H24" s="263"/>
      <c r="I24" s="263"/>
      <c r="J24" s="263"/>
      <c r="K24" s="263"/>
      <c r="L24" s="263"/>
      <c r="M24" s="263"/>
      <c r="N24" s="264"/>
    </row>
    <row r="25" spans="1:14" x14ac:dyDescent="0.3">
      <c r="A25" s="268" t="s">
        <v>208</v>
      </c>
      <c r="B25" s="263"/>
      <c r="C25" s="263" t="s">
        <v>348</v>
      </c>
      <c r="D25" s="263"/>
      <c r="E25" s="263"/>
      <c r="F25" s="263"/>
      <c r="G25" s="263"/>
      <c r="H25" s="263"/>
      <c r="I25" s="263"/>
      <c r="J25" s="263"/>
      <c r="K25" s="263"/>
      <c r="L25" s="263"/>
      <c r="M25" s="263"/>
      <c r="N25" s="264"/>
    </row>
    <row r="26" spans="1:14" x14ac:dyDescent="0.3">
      <c r="A26" s="262"/>
      <c r="B26" s="263"/>
      <c r="C26" s="263" t="s">
        <v>349</v>
      </c>
      <c r="D26" s="263"/>
      <c r="E26" s="263"/>
      <c r="F26" s="263"/>
      <c r="G26" s="263"/>
      <c r="H26" s="263"/>
      <c r="I26" s="263"/>
      <c r="J26" s="263"/>
      <c r="K26" s="263"/>
      <c r="L26" s="263"/>
      <c r="M26" s="263"/>
      <c r="N26" s="264"/>
    </row>
    <row r="27" spans="1:14" x14ac:dyDescent="0.3">
      <c r="A27" s="262"/>
      <c r="B27" s="263"/>
      <c r="C27" s="263" t="s">
        <v>350</v>
      </c>
      <c r="D27" s="263"/>
      <c r="E27" s="263"/>
      <c r="F27" s="263"/>
      <c r="G27" s="263"/>
      <c r="H27" s="263"/>
      <c r="I27" s="263"/>
      <c r="J27" s="263"/>
      <c r="K27" s="263"/>
      <c r="L27" s="263"/>
      <c r="M27" s="263"/>
      <c r="N27" s="264"/>
    </row>
    <row r="28" spans="1:14" x14ac:dyDescent="0.3">
      <c r="A28" s="262"/>
      <c r="B28" s="263"/>
      <c r="C28" s="275" t="s">
        <v>351</v>
      </c>
      <c r="D28" s="263"/>
      <c r="E28" s="263"/>
      <c r="F28" s="263"/>
      <c r="G28" s="263"/>
      <c r="H28" s="263"/>
      <c r="I28" s="263"/>
      <c r="J28" s="263"/>
      <c r="K28" s="263"/>
      <c r="L28" s="263"/>
      <c r="M28" s="263"/>
      <c r="N28" s="264"/>
    </row>
    <row r="29" spans="1:14" ht="6.75" customHeight="1" x14ac:dyDescent="0.3">
      <c r="A29" s="262"/>
      <c r="B29" s="263"/>
      <c r="C29" s="275"/>
      <c r="D29" s="263"/>
      <c r="E29" s="263"/>
      <c r="F29" s="263"/>
      <c r="G29" s="263"/>
      <c r="H29" s="263"/>
      <c r="I29" s="263"/>
      <c r="J29" s="263"/>
      <c r="K29" s="263"/>
      <c r="L29" s="263"/>
      <c r="M29" s="263"/>
      <c r="N29" s="264"/>
    </row>
    <row r="30" spans="1:14" ht="21.75" customHeight="1" x14ac:dyDescent="0.3">
      <c r="A30" s="262"/>
      <c r="B30" s="263"/>
      <c r="C30" s="263" t="s">
        <v>332</v>
      </c>
      <c r="D30" s="263"/>
      <c r="E30" s="263"/>
      <c r="F30" s="263"/>
      <c r="G30" s="263"/>
      <c r="H30" s="263"/>
      <c r="I30" s="263"/>
      <c r="J30" s="263"/>
      <c r="K30" s="263"/>
      <c r="L30" s="263"/>
      <c r="M30" s="263"/>
      <c r="N30" s="264"/>
    </row>
    <row r="31" spans="1:14" ht="16.5" customHeight="1" x14ac:dyDescent="0.3">
      <c r="A31" s="262"/>
      <c r="B31" s="263"/>
      <c r="C31" s="263" t="s">
        <v>333</v>
      </c>
      <c r="D31" s="263"/>
      <c r="E31" s="263"/>
      <c r="F31" s="263"/>
      <c r="G31" s="263"/>
      <c r="H31" s="263"/>
      <c r="I31" s="263"/>
      <c r="J31" s="263"/>
      <c r="K31" s="263"/>
      <c r="L31" s="263"/>
      <c r="M31" s="263"/>
      <c r="N31" s="264"/>
    </row>
    <row r="32" spans="1:14" x14ac:dyDescent="0.3">
      <c r="A32" s="262"/>
      <c r="B32" s="263"/>
      <c r="C32" s="263" t="s">
        <v>331</v>
      </c>
      <c r="D32" s="263"/>
      <c r="E32" s="263"/>
      <c r="F32" s="263"/>
      <c r="G32" s="263"/>
      <c r="H32" s="263"/>
      <c r="I32" s="263"/>
      <c r="J32" s="263"/>
      <c r="K32" s="263"/>
      <c r="L32" s="263"/>
      <c r="M32" s="263"/>
      <c r="N32" s="264"/>
    </row>
    <row r="33" spans="1:14" x14ac:dyDescent="0.3">
      <c r="A33" s="262"/>
      <c r="B33" s="263"/>
      <c r="C33" s="371" t="s">
        <v>368</v>
      </c>
      <c r="D33" s="372"/>
      <c r="E33" s="372"/>
      <c r="F33" s="372"/>
      <c r="G33" s="372"/>
      <c r="H33" s="372"/>
      <c r="I33" s="372"/>
      <c r="J33" s="372"/>
      <c r="K33" s="372"/>
      <c r="L33" s="372"/>
      <c r="M33" s="373"/>
      <c r="N33" s="264"/>
    </row>
    <row r="34" spans="1:14" x14ac:dyDescent="0.3">
      <c r="A34" s="262"/>
      <c r="B34" s="263"/>
      <c r="C34" s="374"/>
      <c r="D34" s="375"/>
      <c r="E34" s="375"/>
      <c r="F34" s="375"/>
      <c r="G34" s="375"/>
      <c r="H34" s="375"/>
      <c r="I34" s="375"/>
      <c r="J34" s="375"/>
      <c r="K34" s="375"/>
      <c r="L34" s="375"/>
      <c r="M34" s="376"/>
      <c r="N34" s="264"/>
    </row>
    <row r="35" spans="1:14" x14ac:dyDescent="0.3">
      <c r="A35" s="262"/>
      <c r="B35" s="263"/>
      <c r="C35" s="374"/>
      <c r="D35" s="375"/>
      <c r="E35" s="375"/>
      <c r="F35" s="375"/>
      <c r="G35" s="375"/>
      <c r="H35" s="375"/>
      <c r="I35" s="375"/>
      <c r="J35" s="375"/>
      <c r="K35" s="375"/>
      <c r="L35" s="375"/>
      <c r="M35" s="376"/>
      <c r="N35" s="264"/>
    </row>
    <row r="36" spans="1:14" x14ac:dyDescent="0.3">
      <c r="A36" s="262"/>
      <c r="B36" s="263"/>
      <c r="C36" s="374"/>
      <c r="D36" s="375"/>
      <c r="E36" s="375"/>
      <c r="F36" s="375"/>
      <c r="G36" s="375"/>
      <c r="H36" s="375"/>
      <c r="I36" s="375"/>
      <c r="J36" s="375"/>
      <c r="K36" s="375"/>
      <c r="L36" s="375"/>
      <c r="M36" s="376"/>
      <c r="N36" s="264"/>
    </row>
    <row r="37" spans="1:14" x14ac:dyDescent="0.3">
      <c r="A37" s="262"/>
      <c r="B37" s="263"/>
      <c r="C37" s="374"/>
      <c r="D37" s="375"/>
      <c r="E37" s="375"/>
      <c r="F37" s="375"/>
      <c r="G37" s="375"/>
      <c r="H37" s="375"/>
      <c r="I37" s="375"/>
      <c r="J37" s="375"/>
      <c r="K37" s="375"/>
      <c r="L37" s="375"/>
      <c r="M37" s="376"/>
      <c r="N37" s="264"/>
    </row>
    <row r="38" spans="1:14" x14ac:dyDescent="0.3">
      <c r="A38" s="262"/>
      <c r="B38" s="263"/>
      <c r="C38" s="374"/>
      <c r="D38" s="375"/>
      <c r="E38" s="375"/>
      <c r="F38" s="375"/>
      <c r="G38" s="375"/>
      <c r="H38" s="375"/>
      <c r="I38" s="375"/>
      <c r="J38" s="375"/>
      <c r="K38" s="375"/>
      <c r="L38" s="375"/>
      <c r="M38" s="376"/>
      <c r="N38" s="264"/>
    </row>
    <row r="39" spans="1:14" x14ac:dyDescent="0.3">
      <c r="A39" s="262"/>
      <c r="B39" s="263"/>
      <c r="C39" s="374"/>
      <c r="D39" s="375"/>
      <c r="E39" s="375"/>
      <c r="F39" s="375"/>
      <c r="G39" s="375"/>
      <c r="H39" s="375"/>
      <c r="I39" s="375"/>
      <c r="J39" s="375"/>
      <c r="K39" s="375"/>
      <c r="L39" s="375"/>
      <c r="M39" s="376"/>
      <c r="N39" s="264"/>
    </row>
    <row r="40" spans="1:14" x14ac:dyDescent="0.3">
      <c r="A40" s="262"/>
      <c r="B40" s="263"/>
      <c r="C40" s="374"/>
      <c r="D40" s="375"/>
      <c r="E40" s="375"/>
      <c r="F40" s="375"/>
      <c r="G40" s="375"/>
      <c r="H40" s="375"/>
      <c r="I40" s="375"/>
      <c r="J40" s="375"/>
      <c r="K40" s="375"/>
      <c r="L40" s="375"/>
      <c r="M40" s="376"/>
      <c r="N40" s="264"/>
    </row>
    <row r="41" spans="1:14" x14ac:dyDescent="0.3">
      <c r="A41" s="262"/>
      <c r="B41" s="263"/>
      <c r="C41" s="374"/>
      <c r="D41" s="375"/>
      <c r="E41" s="375"/>
      <c r="F41" s="375"/>
      <c r="G41" s="375"/>
      <c r="H41" s="375"/>
      <c r="I41" s="375"/>
      <c r="J41" s="375"/>
      <c r="K41" s="375"/>
      <c r="L41" s="375"/>
      <c r="M41" s="376"/>
      <c r="N41" s="264"/>
    </row>
    <row r="42" spans="1:14" x14ac:dyDescent="0.3">
      <c r="A42" s="262"/>
      <c r="B42" s="263"/>
      <c r="C42" s="374"/>
      <c r="D42" s="375"/>
      <c r="E42" s="375"/>
      <c r="F42" s="375"/>
      <c r="G42" s="375"/>
      <c r="H42" s="375"/>
      <c r="I42" s="375"/>
      <c r="J42" s="375"/>
      <c r="K42" s="375"/>
      <c r="L42" s="375"/>
      <c r="M42" s="376"/>
      <c r="N42" s="264"/>
    </row>
    <row r="43" spans="1:14" x14ac:dyDescent="0.3">
      <c r="A43" s="262"/>
      <c r="B43" s="263"/>
      <c r="C43" s="374"/>
      <c r="D43" s="375"/>
      <c r="E43" s="375"/>
      <c r="F43" s="375"/>
      <c r="G43" s="375"/>
      <c r="H43" s="375"/>
      <c r="I43" s="375"/>
      <c r="J43" s="375"/>
      <c r="K43" s="375"/>
      <c r="L43" s="375"/>
      <c r="M43" s="376"/>
      <c r="N43" s="264"/>
    </row>
    <row r="44" spans="1:14" x14ac:dyDescent="0.3">
      <c r="A44" s="262"/>
      <c r="B44" s="263"/>
      <c r="C44" s="374"/>
      <c r="D44" s="375"/>
      <c r="E44" s="375"/>
      <c r="F44" s="375"/>
      <c r="G44" s="375"/>
      <c r="H44" s="375"/>
      <c r="I44" s="375"/>
      <c r="J44" s="375"/>
      <c r="K44" s="375"/>
      <c r="L44" s="375"/>
      <c r="M44" s="376"/>
      <c r="N44" s="264"/>
    </row>
    <row r="45" spans="1:14" x14ac:dyDescent="0.3">
      <c r="A45" s="262"/>
      <c r="B45" s="263"/>
      <c r="C45" s="374"/>
      <c r="D45" s="375"/>
      <c r="E45" s="375"/>
      <c r="F45" s="375"/>
      <c r="G45" s="375"/>
      <c r="H45" s="375"/>
      <c r="I45" s="375"/>
      <c r="J45" s="375"/>
      <c r="K45" s="375"/>
      <c r="L45" s="375"/>
      <c r="M45" s="376"/>
      <c r="N45" s="264"/>
    </row>
    <row r="46" spans="1:14" x14ac:dyDescent="0.3">
      <c r="A46" s="262"/>
      <c r="B46" s="263"/>
      <c r="C46" s="374"/>
      <c r="D46" s="375"/>
      <c r="E46" s="375"/>
      <c r="F46" s="375"/>
      <c r="G46" s="375"/>
      <c r="H46" s="375"/>
      <c r="I46" s="375"/>
      <c r="J46" s="375"/>
      <c r="K46" s="375"/>
      <c r="L46" s="375"/>
      <c r="M46" s="376"/>
      <c r="N46" s="264"/>
    </row>
    <row r="47" spans="1:14" x14ac:dyDescent="0.3">
      <c r="A47" s="262"/>
      <c r="B47" s="263"/>
      <c r="C47" s="374"/>
      <c r="D47" s="375"/>
      <c r="E47" s="375"/>
      <c r="F47" s="375"/>
      <c r="G47" s="375"/>
      <c r="H47" s="375"/>
      <c r="I47" s="375"/>
      <c r="J47" s="375"/>
      <c r="K47" s="375"/>
      <c r="L47" s="375"/>
      <c r="M47" s="376"/>
      <c r="N47" s="264"/>
    </row>
    <row r="48" spans="1:14" x14ac:dyDescent="0.3">
      <c r="A48" s="262"/>
      <c r="B48" s="263"/>
      <c r="C48" s="374"/>
      <c r="D48" s="375"/>
      <c r="E48" s="375"/>
      <c r="F48" s="375"/>
      <c r="G48" s="375"/>
      <c r="H48" s="375"/>
      <c r="I48" s="375"/>
      <c r="J48" s="375"/>
      <c r="K48" s="375"/>
      <c r="L48" s="375"/>
      <c r="M48" s="376"/>
      <c r="N48" s="264"/>
    </row>
    <row r="49" spans="1:14" x14ac:dyDescent="0.3">
      <c r="A49" s="262"/>
      <c r="B49" s="263"/>
      <c r="C49" s="374"/>
      <c r="D49" s="375"/>
      <c r="E49" s="375"/>
      <c r="F49" s="375"/>
      <c r="G49" s="375"/>
      <c r="H49" s="375"/>
      <c r="I49" s="375"/>
      <c r="J49" s="375"/>
      <c r="K49" s="375"/>
      <c r="L49" s="375"/>
      <c r="M49" s="376"/>
      <c r="N49" s="264"/>
    </row>
    <row r="50" spans="1:14" x14ac:dyDescent="0.3">
      <c r="A50" s="262"/>
      <c r="B50" s="263"/>
      <c r="C50" s="374"/>
      <c r="D50" s="375"/>
      <c r="E50" s="375"/>
      <c r="F50" s="375"/>
      <c r="G50" s="375"/>
      <c r="H50" s="375"/>
      <c r="I50" s="375"/>
      <c r="J50" s="375"/>
      <c r="K50" s="375"/>
      <c r="L50" s="375"/>
      <c r="M50" s="376"/>
      <c r="N50" s="264"/>
    </row>
    <row r="51" spans="1:14" x14ac:dyDescent="0.3">
      <c r="A51" s="262"/>
      <c r="B51" s="263"/>
      <c r="C51" s="374"/>
      <c r="D51" s="375"/>
      <c r="E51" s="375"/>
      <c r="F51" s="375"/>
      <c r="G51" s="375"/>
      <c r="H51" s="375"/>
      <c r="I51" s="375"/>
      <c r="J51" s="375"/>
      <c r="K51" s="375"/>
      <c r="L51" s="375"/>
      <c r="M51" s="376"/>
      <c r="N51" s="264"/>
    </row>
    <row r="52" spans="1:14" x14ac:dyDescent="0.3">
      <c r="A52" s="262"/>
      <c r="B52" s="263"/>
      <c r="C52" s="374"/>
      <c r="D52" s="375"/>
      <c r="E52" s="375"/>
      <c r="F52" s="375"/>
      <c r="G52" s="375"/>
      <c r="H52" s="375"/>
      <c r="I52" s="375"/>
      <c r="J52" s="375"/>
      <c r="K52" s="375"/>
      <c r="L52" s="375"/>
      <c r="M52" s="376"/>
      <c r="N52" s="264"/>
    </row>
    <row r="53" spans="1:14" x14ac:dyDescent="0.3">
      <c r="A53" s="262"/>
      <c r="B53" s="263"/>
      <c r="C53" s="374"/>
      <c r="D53" s="375"/>
      <c r="E53" s="375"/>
      <c r="F53" s="375"/>
      <c r="G53" s="375"/>
      <c r="H53" s="375"/>
      <c r="I53" s="375"/>
      <c r="J53" s="375"/>
      <c r="K53" s="375"/>
      <c r="L53" s="375"/>
      <c r="M53" s="376"/>
      <c r="N53" s="264"/>
    </row>
    <row r="54" spans="1:14" x14ac:dyDescent="0.3">
      <c r="A54" s="262"/>
      <c r="B54" s="263"/>
      <c r="C54" s="374"/>
      <c r="D54" s="375"/>
      <c r="E54" s="375"/>
      <c r="F54" s="375"/>
      <c r="G54" s="375"/>
      <c r="H54" s="375"/>
      <c r="I54" s="375"/>
      <c r="J54" s="375"/>
      <c r="K54" s="375"/>
      <c r="L54" s="375"/>
      <c r="M54" s="376"/>
      <c r="N54" s="264"/>
    </row>
    <row r="55" spans="1:14" x14ac:dyDescent="0.3">
      <c r="A55" s="262"/>
      <c r="B55" s="263"/>
      <c r="C55" s="374"/>
      <c r="D55" s="375"/>
      <c r="E55" s="375"/>
      <c r="F55" s="375"/>
      <c r="G55" s="375"/>
      <c r="H55" s="375"/>
      <c r="I55" s="375"/>
      <c r="J55" s="375"/>
      <c r="K55" s="375"/>
      <c r="L55" s="375"/>
      <c r="M55" s="376"/>
      <c r="N55" s="264"/>
    </row>
    <row r="56" spans="1:14" x14ac:dyDescent="0.3">
      <c r="A56" s="262"/>
      <c r="B56" s="263"/>
      <c r="C56" s="374"/>
      <c r="D56" s="375"/>
      <c r="E56" s="375"/>
      <c r="F56" s="375"/>
      <c r="G56" s="375"/>
      <c r="H56" s="375"/>
      <c r="I56" s="375"/>
      <c r="J56" s="375"/>
      <c r="K56" s="375"/>
      <c r="L56" s="375"/>
      <c r="M56" s="376"/>
      <c r="N56" s="264"/>
    </row>
    <row r="57" spans="1:14" x14ac:dyDescent="0.3">
      <c r="A57" s="262"/>
      <c r="B57" s="263"/>
      <c r="C57" s="374"/>
      <c r="D57" s="375"/>
      <c r="E57" s="375"/>
      <c r="F57" s="375"/>
      <c r="G57" s="375"/>
      <c r="H57" s="375"/>
      <c r="I57" s="375"/>
      <c r="J57" s="375"/>
      <c r="K57" s="375"/>
      <c r="L57" s="375"/>
      <c r="M57" s="376"/>
      <c r="N57" s="264"/>
    </row>
    <row r="58" spans="1:14" x14ac:dyDescent="0.3">
      <c r="A58" s="262"/>
      <c r="B58" s="263"/>
      <c r="C58" s="374"/>
      <c r="D58" s="375"/>
      <c r="E58" s="375"/>
      <c r="F58" s="375"/>
      <c r="G58" s="375"/>
      <c r="H58" s="375"/>
      <c r="I58" s="375"/>
      <c r="J58" s="375"/>
      <c r="K58" s="375"/>
      <c r="L58" s="375"/>
      <c r="M58" s="376"/>
      <c r="N58" s="264"/>
    </row>
    <row r="59" spans="1:14" x14ac:dyDescent="0.3">
      <c r="A59" s="262"/>
      <c r="B59" s="263"/>
      <c r="C59" s="374"/>
      <c r="D59" s="375"/>
      <c r="E59" s="375"/>
      <c r="F59" s="375"/>
      <c r="G59" s="375"/>
      <c r="H59" s="375"/>
      <c r="I59" s="375"/>
      <c r="J59" s="375"/>
      <c r="K59" s="375"/>
      <c r="L59" s="375"/>
      <c r="M59" s="376"/>
      <c r="N59" s="264"/>
    </row>
    <row r="60" spans="1:14" x14ac:dyDescent="0.3">
      <c r="A60" s="262"/>
      <c r="B60" s="263"/>
      <c r="C60" s="374"/>
      <c r="D60" s="375"/>
      <c r="E60" s="375"/>
      <c r="F60" s="375"/>
      <c r="G60" s="375"/>
      <c r="H60" s="375"/>
      <c r="I60" s="375"/>
      <c r="J60" s="375"/>
      <c r="K60" s="375"/>
      <c r="L60" s="375"/>
      <c r="M60" s="376"/>
      <c r="N60" s="264"/>
    </row>
    <row r="61" spans="1:14" x14ac:dyDescent="0.3">
      <c r="A61" s="262"/>
      <c r="B61" s="263"/>
      <c r="C61" s="374"/>
      <c r="D61" s="375"/>
      <c r="E61" s="375"/>
      <c r="F61" s="375"/>
      <c r="G61" s="375"/>
      <c r="H61" s="375"/>
      <c r="I61" s="375"/>
      <c r="J61" s="375"/>
      <c r="K61" s="375"/>
      <c r="L61" s="375"/>
      <c r="M61" s="376"/>
      <c r="N61" s="264"/>
    </row>
    <row r="62" spans="1:14" x14ac:dyDescent="0.3">
      <c r="A62" s="262"/>
      <c r="B62" s="263"/>
      <c r="C62" s="377"/>
      <c r="D62" s="378"/>
      <c r="E62" s="378"/>
      <c r="F62" s="378"/>
      <c r="G62" s="378"/>
      <c r="H62" s="378"/>
      <c r="I62" s="378"/>
      <c r="J62" s="378"/>
      <c r="K62" s="378"/>
      <c r="L62" s="378"/>
      <c r="M62" s="379"/>
      <c r="N62" s="264"/>
    </row>
    <row r="63" spans="1:14" x14ac:dyDescent="0.3">
      <c r="A63" s="265"/>
      <c r="B63" s="266"/>
      <c r="C63" s="266"/>
      <c r="D63" s="266"/>
      <c r="E63" s="266"/>
      <c r="F63" s="266"/>
      <c r="G63" s="266"/>
      <c r="H63" s="266"/>
      <c r="I63" s="266"/>
      <c r="J63" s="266"/>
      <c r="K63" s="266"/>
      <c r="L63" s="266"/>
      <c r="M63" s="266"/>
      <c r="N63" s="267"/>
    </row>
  </sheetData>
  <mergeCells count="4">
    <mergeCell ref="A1:N1"/>
    <mergeCell ref="A2:N2"/>
    <mergeCell ref="C14:M23"/>
    <mergeCell ref="C33:M62"/>
  </mergeCells>
  <pageMargins left="0.7" right="0.7" top="0.75" bottom="0.75" header="0.3" footer="0.3"/>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U62"/>
  <sheetViews>
    <sheetView showGridLines="0" workbookViewId="0">
      <selection activeCell="B18" sqref="B18"/>
    </sheetView>
  </sheetViews>
  <sheetFormatPr defaultColWidth="8.88671875" defaultRowHeight="15" x14ac:dyDescent="0.25"/>
  <cols>
    <col min="1" max="1" width="19" style="287" customWidth="1"/>
    <col min="2" max="2" width="14.109375" style="130" bestFit="1" customWidth="1"/>
    <col min="3" max="3" width="14.109375" style="130" customWidth="1"/>
    <col min="4" max="4" width="14.109375" style="276" customWidth="1"/>
    <col min="5" max="5" width="17.5546875" style="189" bestFit="1" customWidth="1"/>
    <col min="6" max="6" width="23" style="201" bestFit="1" customWidth="1"/>
    <col min="7" max="7" width="27.109375" style="201" customWidth="1"/>
    <col min="8" max="8" width="23.6640625" style="201" customWidth="1"/>
    <col min="9" max="9" width="20.6640625" style="201" customWidth="1"/>
    <col min="10" max="10" width="23.33203125" style="189" bestFit="1" customWidth="1"/>
    <col min="11" max="11" width="18.109375" style="199" customWidth="1"/>
    <col min="12" max="12" width="17.88671875" style="199" bestFit="1" customWidth="1"/>
    <col min="13" max="13" width="18.44140625" style="69" bestFit="1" customWidth="1"/>
    <col min="14" max="14" width="8.88671875" style="69"/>
    <col min="15" max="15" width="9.44140625" style="69" hidden="1" customWidth="1"/>
    <col min="16" max="16384" width="8.88671875" style="69"/>
  </cols>
  <sheetData>
    <row r="1" spans="1:21" ht="26.25" customHeight="1" x14ac:dyDescent="0.4">
      <c r="A1" s="380" t="s">
        <v>19</v>
      </c>
      <c r="B1" s="380"/>
      <c r="C1" s="380"/>
      <c r="D1" s="380"/>
      <c r="E1" s="380"/>
      <c r="F1" s="380"/>
      <c r="G1" s="380"/>
      <c r="H1" s="380"/>
      <c r="I1" s="380"/>
      <c r="J1" s="380"/>
      <c r="K1" s="380"/>
      <c r="L1" s="380"/>
      <c r="M1" s="380"/>
      <c r="N1" s="70"/>
      <c r="O1" s="70"/>
      <c r="P1" s="70"/>
      <c r="Q1" s="71"/>
      <c r="R1" s="71"/>
    </row>
    <row r="2" spans="1:21" ht="26.25" customHeight="1" x14ac:dyDescent="0.4">
      <c r="A2" s="381" t="s">
        <v>18</v>
      </c>
      <c r="B2" s="381"/>
      <c r="C2" s="381"/>
      <c r="D2" s="381"/>
      <c r="E2" s="381"/>
      <c r="F2" s="381"/>
      <c r="G2" s="381"/>
      <c r="H2" s="381"/>
      <c r="I2" s="381"/>
      <c r="J2" s="381"/>
      <c r="K2" s="381"/>
      <c r="L2" s="381"/>
      <c r="M2" s="381"/>
      <c r="N2" s="71"/>
      <c r="O2" s="71"/>
      <c r="P2" s="71"/>
      <c r="Q2" s="71"/>
      <c r="R2" s="71"/>
    </row>
    <row r="3" spans="1:21" ht="17.399999999999999" x14ac:dyDescent="0.3">
      <c r="A3" s="300"/>
      <c r="E3" s="181"/>
      <c r="G3" s="202"/>
      <c r="H3" s="203"/>
      <c r="I3" s="203"/>
      <c r="J3" s="190"/>
      <c r="K3" s="193"/>
      <c r="L3" s="193"/>
      <c r="M3" s="71"/>
      <c r="N3" s="71"/>
      <c r="O3" s="71"/>
      <c r="P3" s="71"/>
      <c r="Q3" s="71"/>
      <c r="R3" s="71"/>
    </row>
    <row r="4" spans="1:21" s="8" customFormat="1" ht="12" customHeight="1" thickBot="1" x14ac:dyDescent="0.3">
      <c r="A4" s="288"/>
      <c r="B4" s="131"/>
      <c r="C4" s="131"/>
      <c r="E4" s="182"/>
      <c r="F4" s="204"/>
      <c r="G4" s="204"/>
      <c r="H4" s="204"/>
      <c r="I4" s="204"/>
      <c r="J4" s="191"/>
      <c r="K4" s="194"/>
      <c r="L4" s="194"/>
      <c r="M4" s="7"/>
      <c r="N4" s="5"/>
      <c r="O4" s="5"/>
      <c r="P4" s="6"/>
      <c r="Q4" s="6"/>
      <c r="R4" s="6"/>
      <c r="S4" s="6"/>
      <c r="T4" s="6"/>
    </row>
    <row r="5" spans="1:21" s="3" customFormat="1" ht="15" customHeight="1" x14ac:dyDescent="0.25">
      <c r="A5" s="289" t="s">
        <v>17</v>
      </c>
      <c r="B5" s="162" t="str">
        <f>'Cover Page'!B9</f>
        <v xml:space="preserve">Housing Enterprise Insurance Company, Inc. </v>
      </c>
      <c r="C5" s="162"/>
      <c r="D5" s="279"/>
      <c r="E5" s="183"/>
      <c r="F5" s="226"/>
      <c r="G5" s="226"/>
      <c r="H5" s="226"/>
      <c r="I5" s="226"/>
      <c r="J5" s="226"/>
      <c r="K5" s="227"/>
      <c r="L5" s="195" t="s">
        <v>55</v>
      </c>
      <c r="M5" s="339">
        <f>'Cover Page'!L9</f>
        <v>11206</v>
      </c>
      <c r="N5" s="2"/>
      <c r="O5" s="2"/>
      <c r="P5" s="2"/>
      <c r="Q5" s="2"/>
      <c r="R5" s="2"/>
    </row>
    <row r="6" spans="1:21" s="3" customFormat="1" ht="13.8" x14ac:dyDescent="0.25">
      <c r="A6" s="290"/>
      <c r="B6" s="132"/>
      <c r="C6" s="132"/>
      <c r="D6" s="110"/>
      <c r="E6" s="184"/>
      <c r="F6" s="294"/>
      <c r="G6" s="205"/>
      <c r="H6" s="205"/>
      <c r="I6" s="205"/>
      <c r="J6" s="205"/>
      <c r="K6" s="184"/>
      <c r="L6" s="144"/>
      <c r="M6" s="340"/>
      <c r="N6" s="2"/>
      <c r="O6" s="2"/>
      <c r="P6" s="2"/>
      <c r="Q6" s="2"/>
      <c r="R6" s="2"/>
    </row>
    <row r="7" spans="1:21" s="3" customFormat="1" ht="15" customHeight="1" x14ac:dyDescent="0.25">
      <c r="A7" s="291" t="s">
        <v>20</v>
      </c>
      <c r="B7" s="163" t="str">
        <f>'Cover Page'!B13</f>
        <v xml:space="preserve">Housing Authority Prop Grp </v>
      </c>
      <c r="C7" s="163"/>
      <c r="D7" s="163"/>
      <c r="E7" s="185"/>
      <c r="F7" s="228"/>
      <c r="G7" s="228"/>
      <c r="H7" s="228"/>
      <c r="I7" s="228"/>
      <c r="J7" s="228"/>
      <c r="K7" s="229"/>
      <c r="L7" s="145" t="s">
        <v>56</v>
      </c>
      <c r="M7" s="341">
        <f>'Cover Page'!L13</f>
        <v>4359</v>
      </c>
      <c r="N7" s="2"/>
      <c r="O7" s="2"/>
      <c r="P7" s="2"/>
      <c r="Q7" s="2"/>
      <c r="R7" s="2"/>
    </row>
    <row r="8" spans="1:21" s="6" customFormat="1" ht="6.75" customHeight="1" thickBot="1" x14ac:dyDescent="0.35">
      <c r="A8" s="292"/>
      <c r="B8" s="133"/>
      <c r="C8" s="133"/>
      <c r="D8" s="280"/>
      <c r="E8" s="186"/>
      <c r="F8" s="206"/>
      <c r="G8" s="206"/>
      <c r="H8" s="206"/>
      <c r="I8" s="206"/>
      <c r="J8" s="206"/>
      <c r="K8" s="186"/>
      <c r="L8" s="196"/>
      <c r="M8" s="200"/>
      <c r="N8" s="4"/>
      <c r="O8" s="51"/>
      <c r="P8" s="1"/>
      <c r="Q8" s="2"/>
      <c r="R8" s="2"/>
      <c r="S8" s="2"/>
      <c r="T8" s="2"/>
      <c r="U8" s="2"/>
    </row>
    <row r="9" spans="1:21" s="72" customFormat="1" ht="15" customHeight="1" thickBot="1" x14ac:dyDescent="0.35">
      <c r="A9" s="293"/>
      <c r="B9" s="134"/>
      <c r="C9" s="134"/>
      <c r="D9" s="277"/>
      <c r="E9" s="187"/>
      <c r="F9" s="207"/>
      <c r="G9" s="207"/>
      <c r="H9" s="207"/>
      <c r="I9" s="207"/>
      <c r="J9" s="187"/>
      <c r="K9" s="197"/>
      <c r="L9" s="197"/>
    </row>
    <row r="10" spans="1:21" s="72" customFormat="1" ht="15" customHeight="1" thickTop="1" x14ac:dyDescent="0.3">
      <c r="A10" s="333">
        <v>1</v>
      </c>
      <c r="B10" s="333">
        <v>2</v>
      </c>
      <c r="C10" s="333">
        <v>3</v>
      </c>
      <c r="D10" s="333">
        <v>4</v>
      </c>
      <c r="E10" s="333">
        <v>5</v>
      </c>
      <c r="F10" s="333">
        <v>6</v>
      </c>
      <c r="G10" s="333">
        <v>7</v>
      </c>
      <c r="H10" s="333">
        <v>8</v>
      </c>
      <c r="I10" s="333">
        <v>9</v>
      </c>
      <c r="J10" s="333">
        <v>10</v>
      </c>
      <c r="K10" s="333">
        <v>11</v>
      </c>
      <c r="L10" s="333">
        <v>12</v>
      </c>
      <c r="M10" s="334">
        <v>13</v>
      </c>
    </row>
    <row r="11" spans="1:21" s="72" customFormat="1" ht="15" customHeight="1" x14ac:dyDescent="0.3">
      <c r="A11" s="325"/>
      <c r="B11" s="306"/>
      <c r="C11" s="306"/>
      <c r="D11" s="306"/>
      <c r="E11" s="306"/>
      <c r="F11" s="307"/>
      <c r="G11" s="308"/>
      <c r="H11" s="308"/>
      <c r="I11" s="308"/>
      <c r="J11" s="309"/>
      <c r="K11" s="310" t="s">
        <v>16</v>
      </c>
      <c r="L11" s="311" t="s">
        <v>12</v>
      </c>
      <c r="M11" s="312"/>
    </row>
    <row r="12" spans="1:21" s="72" customFormat="1" ht="15" customHeight="1" x14ac:dyDescent="0.3">
      <c r="A12" s="325"/>
      <c r="B12" s="306"/>
      <c r="C12" s="306"/>
      <c r="D12" s="306"/>
      <c r="E12" s="313"/>
      <c r="F12" s="307"/>
      <c r="G12" s="308" t="s">
        <v>79</v>
      </c>
      <c r="H12" s="314"/>
      <c r="I12" s="309" t="s">
        <v>16</v>
      </c>
      <c r="J12" s="309" t="s">
        <v>16</v>
      </c>
      <c r="K12" s="310" t="s">
        <v>15</v>
      </c>
      <c r="L12" s="311" t="s">
        <v>91</v>
      </c>
      <c r="M12" s="315"/>
    </row>
    <row r="13" spans="1:21" s="72" customFormat="1" ht="15" customHeight="1" x14ac:dyDescent="0.3">
      <c r="A13" s="325"/>
      <c r="B13" s="306" t="s">
        <v>217</v>
      </c>
      <c r="C13" s="306"/>
      <c r="D13" s="306"/>
      <c r="E13" s="306"/>
      <c r="F13" s="307" t="s">
        <v>14</v>
      </c>
      <c r="G13" s="308" t="s">
        <v>322</v>
      </c>
      <c r="H13" s="314"/>
      <c r="I13" s="309" t="s">
        <v>9</v>
      </c>
      <c r="J13" s="309" t="s">
        <v>9</v>
      </c>
      <c r="K13" s="310" t="s">
        <v>13</v>
      </c>
      <c r="L13" s="311" t="s">
        <v>323</v>
      </c>
      <c r="M13" s="316" t="s">
        <v>12</v>
      </c>
    </row>
    <row r="14" spans="1:21" s="72" customFormat="1" ht="15" customHeight="1" x14ac:dyDescent="0.3">
      <c r="A14" s="325"/>
      <c r="B14" s="306" t="s">
        <v>11</v>
      </c>
      <c r="C14" s="306"/>
      <c r="D14" s="306" t="s">
        <v>213</v>
      </c>
      <c r="E14" s="306" t="s">
        <v>218</v>
      </c>
      <c r="F14" s="307" t="s">
        <v>4</v>
      </c>
      <c r="G14" s="308" t="s">
        <v>10</v>
      </c>
      <c r="H14" s="308" t="s">
        <v>80</v>
      </c>
      <c r="I14" s="309" t="s">
        <v>174</v>
      </c>
      <c r="J14" s="309" t="s">
        <v>174</v>
      </c>
      <c r="K14" s="310" t="s">
        <v>8</v>
      </c>
      <c r="L14" s="311" t="s">
        <v>175</v>
      </c>
      <c r="M14" s="316" t="s">
        <v>7</v>
      </c>
    </row>
    <row r="15" spans="1:21" s="72" customFormat="1" ht="15" customHeight="1" thickBot="1" x14ac:dyDescent="0.35">
      <c r="A15" s="326" t="s">
        <v>177</v>
      </c>
      <c r="B15" s="317" t="s">
        <v>6</v>
      </c>
      <c r="C15" s="317" t="s">
        <v>210</v>
      </c>
      <c r="D15" s="317" t="s">
        <v>214</v>
      </c>
      <c r="E15" s="317" t="s">
        <v>211</v>
      </c>
      <c r="F15" s="318" t="s">
        <v>5</v>
      </c>
      <c r="G15" s="319" t="s">
        <v>4</v>
      </c>
      <c r="H15" s="319" t="s">
        <v>3</v>
      </c>
      <c r="I15" s="320" t="s">
        <v>2</v>
      </c>
      <c r="J15" s="320" t="s">
        <v>1</v>
      </c>
      <c r="K15" s="321" t="s">
        <v>0</v>
      </c>
      <c r="L15" s="322" t="s">
        <v>78</v>
      </c>
      <c r="M15" s="323" t="s">
        <v>68</v>
      </c>
    </row>
    <row r="16" spans="1:21" ht="15" customHeight="1" thickTop="1" x14ac:dyDescent="0.3">
      <c r="A16" s="199"/>
      <c r="B16" s="278"/>
      <c r="D16" s="135"/>
      <c r="E16" s="278"/>
      <c r="F16" s="188"/>
      <c r="G16" s="208"/>
      <c r="H16" s="208"/>
      <c r="I16" s="209"/>
      <c r="J16" s="209"/>
      <c r="K16" s="192"/>
      <c r="L16" s="198"/>
      <c r="M16" s="198"/>
    </row>
    <row r="17" spans="1:15" s="301" customFormat="1" ht="16.5" customHeight="1" x14ac:dyDescent="0.25">
      <c r="A17" s="327">
        <f t="shared" ref="A17:A62" si="0">$M$5</f>
        <v>11206</v>
      </c>
      <c r="B17" s="324" t="s">
        <v>368</v>
      </c>
      <c r="C17" s="324"/>
      <c r="D17" s="324"/>
      <c r="E17" s="324"/>
      <c r="F17" s="329"/>
      <c r="G17" s="330"/>
      <c r="H17" s="331"/>
      <c r="I17" s="331"/>
      <c r="J17" s="331"/>
      <c r="K17" s="329"/>
      <c r="L17" s="328"/>
      <c r="M17" s="328"/>
      <c r="O17" s="301" t="str">
        <f>IF(OR(B17="PPA", B17="CMP",B17="CML",B17="CMA",B17="WC",B17="MED"),B17,"ASLine")</f>
        <v>ASLine</v>
      </c>
    </row>
    <row r="18" spans="1:15" s="301" customFormat="1" ht="16.5" customHeight="1" x14ac:dyDescent="0.25">
      <c r="A18" s="327">
        <f t="shared" si="0"/>
        <v>11206</v>
      </c>
      <c r="B18" s="324"/>
      <c r="C18" s="324"/>
      <c r="D18" s="324"/>
      <c r="E18" s="324"/>
      <c r="F18" s="329"/>
      <c r="G18" s="330"/>
      <c r="H18" s="331"/>
      <c r="I18" s="331"/>
      <c r="J18" s="331"/>
      <c r="K18" s="329"/>
      <c r="L18" s="328"/>
      <c r="M18" s="328"/>
      <c r="O18" s="301" t="str">
        <f t="shared" ref="O18:O62" si="1">IF(OR(B18="PPA", B18="CMP",B18="CML",B18="CMA",B18="WC",B18="MED"),B18,"ASLine")</f>
        <v>ASLine</v>
      </c>
    </row>
    <row r="19" spans="1:15" s="301" customFormat="1" ht="16.5" customHeight="1" x14ac:dyDescent="0.25">
      <c r="A19" s="327">
        <f t="shared" si="0"/>
        <v>11206</v>
      </c>
      <c r="B19" s="324"/>
      <c r="C19" s="324"/>
      <c r="D19" s="324"/>
      <c r="E19" s="324"/>
      <c r="F19" s="329"/>
      <c r="G19" s="330"/>
      <c r="H19" s="331"/>
      <c r="I19" s="331"/>
      <c r="J19" s="331"/>
      <c r="K19" s="329"/>
      <c r="L19" s="328"/>
      <c r="M19" s="328"/>
      <c r="O19" s="301" t="str">
        <f t="shared" si="1"/>
        <v>ASLine</v>
      </c>
    </row>
    <row r="20" spans="1:15" s="301" customFormat="1" ht="16.5" customHeight="1" x14ac:dyDescent="0.25">
      <c r="A20" s="327">
        <f t="shared" si="0"/>
        <v>11206</v>
      </c>
      <c r="B20" s="324"/>
      <c r="C20" s="324"/>
      <c r="D20" s="324"/>
      <c r="E20" s="324"/>
      <c r="F20" s="329"/>
      <c r="G20" s="330"/>
      <c r="H20" s="331"/>
      <c r="I20" s="331"/>
      <c r="J20" s="331"/>
      <c r="K20" s="329"/>
      <c r="L20" s="328"/>
      <c r="M20" s="328"/>
      <c r="O20" s="301" t="str">
        <f t="shared" si="1"/>
        <v>ASLine</v>
      </c>
    </row>
    <row r="21" spans="1:15" s="301" customFormat="1" ht="16.5" customHeight="1" x14ac:dyDescent="0.25">
      <c r="A21" s="327">
        <f t="shared" si="0"/>
        <v>11206</v>
      </c>
      <c r="B21" s="324"/>
      <c r="C21" s="324"/>
      <c r="D21" s="324"/>
      <c r="E21" s="324"/>
      <c r="F21" s="329"/>
      <c r="G21" s="330"/>
      <c r="H21" s="331"/>
      <c r="I21" s="331"/>
      <c r="J21" s="331"/>
      <c r="K21" s="329"/>
      <c r="L21" s="328"/>
      <c r="M21" s="328"/>
      <c r="O21" s="301" t="str">
        <f t="shared" si="1"/>
        <v>ASLine</v>
      </c>
    </row>
    <row r="22" spans="1:15" s="301" customFormat="1" ht="16.5" customHeight="1" x14ac:dyDescent="0.25">
      <c r="A22" s="327">
        <f t="shared" si="0"/>
        <v>11206</v>
      </c>
      <c r="B22" s="324"/>
      <c r="C22" s="324"/>
      <c r="D22" s="324"/>
      <c r="E22" s="324"/>
      <c r="F22" s="329"/>
      <c r="G22" s="330"/>
      <c r="H22" s="331"/>
      <c r="I22" s="331"/>
      <c r="J22" s="331"/>
      <c r="K22" s="329"/>
      <c r="L22" s="328"/>
      <c r="M22" s="328"/>
      <c r="O22" s="301" t="str">
        <f t="shared" si="1"/>
        <v>ASLine</v>
      </c>
    </row>
    <row r="23" spans="1:15" s="301" customFormat="1" ht="16.5" customHeight="1" x14ac:dyDescent="0.25">
      <c r="A23" s="327">
        <f t="shared" si="0"/>
        <v>11206</v>
      </c>
      <c r="B23" s="324"/>
      <c r="C23" s="324"/>
      <c r="D23" s="324"/>
      <c r="E23" s="324"/>
      <c r="F23" s="329"/>
      <c r="G23" s="330"/>
      <c r="H23" s="331"/>
      <c r="I23" s="331"/>
      <c r="J23" s="331"/>
      <c r="K23" s="329"/>
      <c r="L23" s="328"/>
      <c r="M23" s="328"/>
      <c r="O23" s="301" t="str">
        <f t="shared" si="1"/>
        <v>ASLine</v>
      </c>
    </row>
    <row r="24" spans="1:15" s="301" customFormat="1" ht="16.5" customHeight="1" x14ac:dyDescent="0.25">
      <c r="A24" s="327">
        <f t="shared" si="0"/>
        <v>11206</v>
      </c>
      <c r="B24" s="324"/>
      <c r="C24" s="324"/>
      <c r="D24" s="324"/>
      <c r="E24" s="324"/>
      <c r="F24" s="329"/>
      <c r="G24" s="330"/>
      <c r="H24" s="331"/>
      <c r="I24" s="331"/>
      <c r="J24" s="331"/>
      <c r="K24" s="329"/>
      <c r="L24" s="328"/>
      <c r="M24" s="328"/>
      <c r="O24" s="301" t="str">
        <f t="shared" si="1"/>
        <v>ASLine</v>
      </c>
    </row>
    <row r="25" spans="1:15" s="301" customFormat="1" ht="16.5" customHeight="1" x14ac:dyDescent="0.25">
      <c r="A25" s="327">
        <f t="shared" si="0"/>
        <v>11206</v>
      </c>
      <c r="B25" s="324"/>
      <c r="C25" s="324"/>
      <c r="D25" s="324"/>
      <c r="E25" s="324"/>
      <c r="F25" s="329"/>
      <c r="G25" s="330"/>
      <c r="H25" s="331"/>
      <c r="I25" s="331"/>
      <c r="J25" s="331"/>
      <c r="K25" s="329"/>
      <c r="L25" s="328"/>
      <c r="M25" s="328"/>
      <c r="O25" s="301" t="str">
        <f t="shared" si="1"/>
        <v>ASLine</v>
      </c>
    </row>
    <row r="26" spans="1:15" s="301" customFormat="1" ht="16.5" customHeight="1" x14ac:dyDescent="0.25">
      <c r="A26" s="327">
        <f t="shared" si="0"/>
        <v>11206</v>
      </c>
      <c r="B26" s="324"/>
      <c r="C26" s="324"/>
      <c r="D26" s="324"/>
      <c r="E26" s="324"/>
      <c r="F26" s="329"/>
      <c r="G26" s="330"/>
      <c r="H26" s="331"/>
      <c r="I26" s="331"/>
      <c r="J26" s="331"/>
      <c r="K26" s="329"/>
      <c r="L26" s="328"/>
      <c r="M26" s="328"/>
      <c r="O26" s="301" t="str">
        <f t="shared" si="1"/>
        <v>ASLine</v>
      </c>
    </row>
    <row r="27" spans="1:15" s="301" customFormat="1" ht="16.5" customHeight="1" x14ac:dyDescent="0.25">
      <c r="A27" s="327">
        <f t="shared" si="0"/>
        <v>11206</v>
      </c>
      <c r="B27" s="324"/>
      <c r="C27" s="324"/>
      <c r="D27" s="324"/>
      <c r="E27" s="324"/>
      <c r="F27" s="329"/>
      <c r="G27" s="330"/>
      <c r="H27" s="331"/>
      <c r="I27" s="331"/>
      <c r="J27" s="331"/>
      <c r="K27" s="329"/>
      <c r="L27" s="328"/>
      <c r="M27" s="328"/>
      <c r="O27" s="301" t="str">
        <f t="shared" si="1"/>
        <v>ASLine</v>
      </c>
    </row>
    <row r="28" spans="1:15" s="301" customFormat="1" ht="16.5" customHeight="1" x14ac:dyDescent="0.25">
      <c r="A28" s="327">
        <f t="shared" si="0"/>
        <v>11206</v>
      </c>
      <c r="B28" s="324"/>
      <c r="C28" s="324"/>
      <c r="D28" s="324"/>
      <c r="E28" s="324"/>
      <c r="F28" s="329"/>
      <c r="G28" s="330"/>
      <c r="H28" s="331"/>
      <c r="I28" s="331"/>
      <c r="J28" s="331"/>
      <c r="K28" s="329"/>
      <c r="L28" s="328"/>
      <c r="M28" s="328"/>
      <c r="O28" s="301" t="str">
        <f t="shared" si="1"/>
        <v>ASLine</v>
      </c>
    </row>
    <row r="29" spans="1:15" s="301" customFormat="1" ht="16.5" customHeight="1" x14ac:dyDescent="0.25">
      <c r="A29" s="327">
        <f t="shared" si="0"/>
        <v>11206</v>
      </c>
      <c r="B29" s="324"/>
      <c r="C29" s="324"/>
      <c r="D29" s="324"/>
      <c r="E29" s="324"/>
      <c r="F29" s="329"/>
      <c r="G29" s="330"/>
      <c r="H29" s="331"/>
      <c r="I29" s="331"/>
      <c r="J29" s="331"/>
      <c r="K29" s="329"/>
      <c r="L29" s="328"/>
      <c r="M29" s="328"/>
      <c r="O29" s="301" t="str">
        <f t="shared" si="1"/>
        <v>ASLine</v>
      </c>
    </row>
    <row r="30" spans="1:15" s="301" customFormat="1" ht="16.5" customHeight="1" x14ac:dyDescent="0.25">
      <c r="A30" s="327">
        <f t="shared" si="0"/>
        <v>11206</v>
      </c>
      <c r="B30" s="324"/>
      <c r="C30" s="324"/>
      <c r="D30" s="324"/>
      <c r="E30" s="324"/>
      <c r="F30" s="329"/>
      <c r="G30" s="330"/>
      <c r="H30" s="331"/>
      <c r="I30" s="331"/>
      <c r="J30" s="331"/>
      <c r="K30" s="329"/>
      <c r="L30" s="328"/>
      <c r="M30" s="328"/>
      <c r="O30" s="301" t="str">
        <f t="shared" si="1"/>
        <v>ASLine</v>
      </c>
    </row>
    <row r="31" spans="1:15" s="301" customFormat="1" ht="16.5" customHeight="1" x14ac:dyDescent="0.25">
      <c r="A31" s="327">
        <f t="shared" si="0"/>
        <v>11206</v>
      </c>
      <c r="B31" s="324"/>
      <c r="C31" s="324"/>
      <c r="D31" s="324"/>
      <c r="E31" s="324"/>
      <c r="F31" s="329"/>
      <c r="G31" s="330"/>
      <c r="H31" s="331"/>
      <c r="I31" s="331"/>
      <c r="J31" s="331"/>
      <c r="K31" s="329"/>
      <c r="L31" s="328"/>
      <c r="M31" s="328"/>
      <c r="O31" s="301" t="str">
        <f t="shared" si="1"/>
        <v>ASLine</v>
      </c>
    </row>
    <row r="32" spans="1:15" s="301" customFormat="1" ht="16.5" customHeight="1" x14ac:dyDescent="0.25">
      <c r="A32" s="327">
        <f t="shared" si="0"/>
        <v>11206</v>
      </c>
      <c r="B32" s="324"/>
      <c r="C32" s="324"/>
      <c r="D32" s="324"/>
      <c r="E32" s="324"/>
      <c r="F32" s="329"/>
      <c r="G32" s="330"/>
      <c r="H32" s="331"/>
      <c r="I32" s="331"/>
      <c r="J32" s="331"/>
      <c r="K32" s="329"/>
      <c r="L32" s="328"/>
      <c r="M32" s="328"/>
      <c r="O32" s="301" t="str">
        <f t="shared" si="1"/>
        <v>ASLine</v>
      </c>
    </row>
    <row r="33" spans="1:15" s="301" customFormat="1" ht="16.5" customHeight="1" x14ac:dyDescent="0.25">
      <c r="A33" s="327">
        <f t="shared" si="0"/>
        <v>11206</v>
      </c>
      <c r="B33" s="324"/>
      <c r="C33" s="324"/>
      <c r="D33" s="324"/>
      <c r="E33" s="324"/>
      <c r="F33" s="329"/>
      <c r="G33" s="330"/>
      <c r="H33" s="331"/>
      <c r="I33" s="331"/>
      <c r="J33" s="331"/>
      <c r="K33" s="329"/>
      <c r="L33" s="328"/>
      <c r="M33" s="328"/>
      <c r="O33" s="301" t="str">
        <f t="shared" si="1"/>
        <v>ASLine</v>
      </c>
    </row>
    <row r="34" spans="1:15" s="301" customFormat="1" ht="16.5" customHeight="1" x14ac:dyDescent="0.25">
      <c r="A34" s="327">
        <f t="shared" si="0"/>
        <v>11206</v>
      </c>
      <c r="B34" s="324"/>
      <c r="C34" s="324"/>
      <c r="D34" s="324"/>
      <c r="E34" s="324"/>
      <c r="F34" s="329"/>
      <c r="G34" s="330"/>
      <c r="H34" s="331"/>
      <c r="I34" s="331"/>
      <c r="J34" s="331"/>
      <c r="K34" s="329"/>
      <c r="L34" s="328"/>
      <c r="M34" s="328"/>
      <c r="O34" s="301" t="str">
        <f t="shared" si="1"/>
        <v>ASLine</v>
      </c>
    </row>
    <row r="35" spans="1:15" s="301" customFormat="1" ht="16.5" customHeight="1" x14ac:dyDescent="0.25">
      <c r="A35" s="327">
        <f t="shared" si="0"/>
        <v>11206</v>
      </c>
      <c r="B35" s="324"/>
      <c r="C35" s="324"/>
      <c r="D35" s="324"/>
      <c r="E35" s="324"/>
      <c r="F35" s="329"/>
      <c r="G35" s="330"/>
      <c r="H35" s="331"/>
      <c r="I35" s="331"/>
      <c r="J35" s="331"/>
      <c r="K35" s="329"/>
      <c r="L35" s="328"/>
      <c r="M35" s="328"/>
      <c r="O35" s="301" t="str">
        <f t="shared" si="1"/>
        <v>ASLine</v>
      </c>
    </row>
    <row r="36" spans="1:15" s="301" customFormat="1" ht="16.5" customHeight="1" x14ac:dyDescent="0.25">
      <c r="A36" s="327">
        <f t="shared" si="0"/>
        <v>11206</v>
      </c>
      <c r="B36" s="324"/>
      <c r="C36" s="324"/>
      <c r="D36" s="324"/>
      <c r="E36" s="324"/>
      <c r="F36" s="329"/>
      <c r="G36" s="330"/>
      <c r="H36" s="331"/>
      <c r="I36" s="331"/>
      <c r="J36" s="331"/>
      <c r="K36" s="329"/>
      <c r="L36" s="328"/>
      <c r="M36" s="328"/>
      <c r="O36" s="301" t="str">
        <f t="shared" si="1"/>
        <v>ASLine</v>
      </c>
    </row>
    <row r="37" spans="1:15" s="301" customFormat="1" ht="16.5" customHeight="1" x14ac:dyDescent="0.25">
      <c r="A37" s="327">
        <f t="shared" si="0"/>
        <v>11206</v>
      </c>
      <c r="B37" s="324"/>
      <c r="C37" s="324"/>
      <c r="D37" s="324"/>
      <c r="E37" s="324"/>
      <c r="F37" s="329"/>
      <c r="G37" s="330"/>
      <c r="H37" s="331"/>
      <c r="I37" s="331"/>
      <c r="J37" s="331"/>
      <c r="K37" s="329"/>
      <c r="L37" s="328"/>
      <c r="M37" s="328"/>
      <c r="O37" s="301" t="str">
        <f t="shared" si="1"/>
        <v>ASLine</v>
      </c>
    </row>
    <row r="38" spans="1:15" s="301" customFormat="1" ht="16.5" customHeight="1" x14ac:dyDescent="0.25">
      <c r="A38" s="327">
        <f t="shared" si="0"/>
        <v>11206</v>
      </c>
      <c r="B38" s="324"/>
      <c r="C38" s="324"/>
      <c r="D38" s="324"/>
      <c r="E38" s="324"/>
      <c r="F38" s="329"/>
      <c r="G38" s="330"/>
      <c r="H38" s="331"/>
      <c r="I38" s="331"/>
      <c r="J38" s="331"/>
      <c r="K38" s="329"/>
      <c r="L38" s="328"/>
      <c r="M38" s="328"/>
      <c r="O38" s="301" t="str">
        <f t="shared" si="1"/>
        <v>ASLine</v>
      </c>
    </row>
    <row r="39" spans="1:15" s="301" customFormat="1" ht="16.5" customHeight="1" x14ac:dyDescent="0.25">
      <c r="A39" s="327">
        <f t="shared" si="0"/>
        <v>11206</v>
      </c>
      <c r="B39" s="324"/>
      <c r="C39" s="324"/>
      <c r="D39" s="324"/>
      <c r="E39" s="324"/>
      <c r="F39" s="329"/>
      <c r="G39" s="330"/>
      <c r="H39" s="331"/>
      <c r="I39" s="331"/>
      <c r="J39" s="331"/>
      <c r="K39" s="329"/>
      <c r="L39" s="328"/>
      <c r="M39" s="328"/>
      <c r="O39" s="301" t="str">
        <f t="shared" si="1"/>
        <v>ASLine</v>
      </c>
    </row>
    <row r="40" spans="1:15" s="301" customFormat="1" ht="16.5" customHeight="1" x14ac:dyDescent="0.25">
      <c r="A40" s="327">
        <f t="shared" si="0"/>
        <v>11206</v>
      </c>
      <c r="B40" s="324"/>
      <c r="C40" s="324"/>
      <c r="D40" s="324"/>
      <c r="E40" s="324"/>
      <c r="F40" s="329"/>
      <c r="G40" s="330"/>
      <c r="H40" s="331"/>
      <c r="I40" s="331"/>
      <c r="J40" s="331"/>
      <c r="K40" s="329"/>
      <c r="L40" s="328"/>
      <c r="M40" s="328"/>
      <c r="O40" s="301" t="str">
        <f t="shared" si="1"/>
        <v>ASLine</v>
      </c>
    </row>
    <row r="41" spans="1:15" s="301" customFormat="1" ht="13.8" x14ac:dyDescent="0.25">
      <c r="A41" s="327">
        <f t="shared" si="0"/>
        <v>11206</v>
      </c>
      <c r="B41" s="324"/>
      <c r="C41" s="324"/>
      <c r="D41" s="324"/>
      <c r="E41" s="324"/>
      <c r="F41" s="329"/>
      <c r="G41" s="330"/>
      <c r="H41" s="331"/>
      <c r="I41" s="331"/>
      <c r="J41" s="331"/>
      <c r="K41" s="329"/>
      <c r="L41" s="328"/>
      <c r="M41" s="328"/>
      <c r="O41" s="301" t="str">
        <f t="shared" si="1"/>
        <v>ASLine</v>
      </c>
    </row>
    <row r="42" spans="1:15" s="301" customFormat="1" ht="13.8" x14ac:dyDescent="0.25">
      <c r="A42" s="327">
        <f t="shared" si="0"/>
        <v>11206</v>
      </c>
      <c r="B42" s="324"/>
      <c r="C42" s="324"/>
      <c r="D42" s="324"/>
      <c r="E42" s="324"/>
      <c r="F42" s="329"/>
      <c r="G42" s="330"/>
      <c r="H42" s="331"/>
      <c r="I42" s="331"/>
      <c r="J42" s="331"/>
      <c r="K42" s="329"/>
      <c r="L42" s="328"/>
      <c r="M42" s="328"/>
      <c r="O42" s="301" t="str">
        <f t="shared" si="1"/>
        <v>ASLine</v>
      </c>
    </row>
    <row r="43" spans="1:15" s="301" customFormat="1" ht="13.8" x14ac:dyDescent="0.25">
      <c r="A43" s="327">
        <f t="shared" si="0"/>
        <v>11206</v>
      </c>
      <c r="B43" s="324"/>
      <c r="C43" s="324"/>
      <c r="D43" s="324"/>
      <c r="E43" s="324"/>
      <c r="F43" s="329"/>
      <c r="G43" s="330"/>
      <c r="H43" s="331"/>
      <c r="I43" s="331"/>
      <c r="J43" s="331"/>
      <c r="K43" s="329"/>
      <c r="L43" s="328"/>
      <c r="M43" s="328"/>
      <c r="O43" s="301" t="str">
        <f t="shared" si="1"/>
        <v>ASLine</v>
      </c>
    </row>
    <row r="44" spans="1:15" s="301" customFormat="1" ht="13.8" x14ac:dyDescent="0.25">
      <c r="A44" s="327">
        <f t="shared" si="0"/>
        <v>11206</v>
      </c>
      <c r="B44" s="324"/>
      <c r="C44" s="324"/>
      <c r="D44" s="324"/>
      <c r="E44" s="324"/>
      <c r="F44" s="329"/>
      <c r="G44" s="330"/>
      <c r="H44" s="331"/>
      <c r="I44" s="331"/>
      <c r="J44" s="331"/>
      <c r="K44" s="329"/>
      <c r="L44" s="328"/>
      <c r="M44" s="328"/>
      <c r="O44" s="301" t="str">
        <f t="shared" si="1"/>
        <v>ASLine</v>
      </c>
    </row>
    <row r="45" spans="1:15" s="301" customFormat="1" ht="13.8" x14ac:dyDescent="0.25">
      <c r="A45" s="327">
        <f t="shared" si="0"/>
        <v>11206</v>
      </c>
      <c r="B45" s="324"/>
      <c r="C45" s="324"/>
      <c r="D45" s="324"/>
      <c r="E45" s="324"/>
      <c r="F45" s="329"/>
      <c r="G45" s="330"/>
      <c r="H45" s="331"/>
      <c r="I45" s="331"/>
      <c r="J45" s="331"/>
      <c r="K45" s="329"/>
      <c r="L45" s="328"/>
      <c r="M45" s="328"/>
      <c r="O45" s="301" t="str">
        <f t="shared" si="1"/>
        <v>ASLine</v>
      </c>
    </row>
    <row r="46" spans="1:15" s="301" customFormat="1" ht="13.8" x14ac:dyDescent="0.25">
      <c r="A46" s="327">
        <f t="shared" si="0"/>
        <v>11206</v>
      </c>
      <c r="B46" s="324"/>
      <c r="C46" s="324"/>
      <c r="D46" s="324"/>
      <c r="E46" s="324"/>
      <c r="F46" s="329"/>
      <c r="G46" s="330"/>
      <c r="H46" s="331"/>
      <c r="I46" s="331"/>
      <c r="J46" s="331"/>
      <c r="K46" s="329"/>
      <c r="L46" s="328"/>
      <c r="M46" s="328"/>
      <c r="O46" s="301" t="str">
        <f t="shared" si="1"/>
        <v>ASLine</v>
      </c>
    </row>
    <row r="47" spans="1:15" s="301" customFormat="1" ht="13.8" x14ac:dyDescent="0.25">
      <c r="A47" s="327">
        <f t="shared" si="0"/>
        <v>11206</v>
      </c>
      <c r="B47" s="324"/>
      <c r="C47" s="324"/>
      <c r="D47" s="324"/>
      <c r="E47" s="324"/>
      <c r="F47" s="329"/>
      <c r="G47" s="330"/>
      <c r="H47" s="331"/>
      <c r="I47" s="331"/>
      <c r="J47" s="331"/>
      <c r="K47" s="329"/>
      <c r="L47" s="328"/>
      <c r="M47" s="328"/>
      <c r="O47" s="301" t="str">
        <f t="shared" si="1"/>
        <v>ASLine</v>
      </c>
    </row>
    <row r="48" spans="1:15" s="301" customFormat="1" ht="13.8" x14ac:dyDescent="0.25">
      <c r="A48" s="327">
        <f t="shared" si="0"/>
        <v>11206</v>
      </c>
      <c r="B48" s="324"/>
      <c r="C48" s="324"/>
      <c r="D48" s="324"/>
      <c r="E48" s="324"/>
      <c r="F48" s="329"/>
      <c r="G48" s="330"/>
      <c r="H48" s="331"/>
      <c r="I48" s="331"/>
      <c r="J48" s="331"/>
      <c r="K48" s="329"/>
      <c r="L48" s="328"/>
      <c r="M48" s="328"/>
      <c r="O48" s="301" t="str">
        <f t="shared" si="1"/>
        <v>ASLine</v>
      </c>
    </row>
    <row r="49" spans="1:15" s="301" customFormat="1" ht="13.8" x14ac:dyDescent="0.25">
      <c r="A49" s="327">
        <f t="shared" si="0"/>
        <v>11206</v>
      </c>
      <c r="B49" s="324"/>
      <c r="C49" s="324"/>
      <c r="D49" s="324"/>
      <c r="E49" s="324"/>
      <c r="F49" s="329"/>
      <c r="G49" s="330"/>
      <c r="H49" s="331"/>
      <c r="I49" s="331"/>
      <c r="J49" s="331"/>
      <c r="K49" s="329"/>
      <c r="L49" s="328"/>
      <c r="M49" s="328"/>
      <c r="O49" s="301" t="str">
        <f t="shared" si="1"/>
        <v>ASLine</v>
      </c>
    </row>
    <row r="50" spans="1:15" s="301" customFormat="1" ht="13.8" x14ac:dyDescent="0.25">
      <c r="A50" s="327">
        <f t="shared" si="0"/>
        <v>11206</v>
      </c>
      <c r="B50" s="324"/>
      <c r="C50" s="324"/>
      <c r="D50" s="324"/>
      <c r="E50" s="324"/>
      <c r="F50" s="329"/>
      <c r="G50" s="330"/>
      <c r="H50" s="331"/>
      <c r="I50" s="331"/>
      <c r="J50" s="331"/>
      <c r="K50" s="329"/>
      <c r="L50" s="328"/>
      <c r="M50" s="328"/>
      <c r="O50" s="301" t="str">
        <f t="shared" si="1"/>
        <v>ASLine</v>
      </c>
    </row>
    <row r="51" spans="1:15" s="301" customFormat="1" ht="13.8" x14ac:dyDescent="0.25">
      <c r="A51" s="327">
        <f t="shared" si="0"/>
        <v>11206</v>
      </c>
      <c r="B51" s="324"/>
      <c r="C51" s="324"/>
      <c r="D51" s="324"/>
      <c r="E51" s="324"/>
      <c r="F51" s="329"/>
      <c r="G51" s="330"/>
      <c r="H51" s="331"/>
      <c r="I51" s="331"/>
      <c r="J51" s="331"/>
      <c r="K51" s="329"/>
      <c r="L51" s="328"/>
      <c r="M51" s="328"/>
      <c r="O51" s="301" t="str">
        <f t="shared" si="1"/>
        <v>ASLine</v>
      </c>
    </row>
    <row r="52" spans="1:15" s="301" customFormat="1" ht="13.8" x14ac:dyDescent="0.25">
      <c r="A52" s="327">
        <f t="shared" si="0"/>
        <v>11206</v>
      </c>
      <c r="B52" s="324"/>
      <c r="C52" s="324"/>
      <c r="D52" s="324"/>
      <c r="E52" s="324"/>
      <c r="F52" s="329"/>
      <c r="G52" s="330"/>
      <c r="H52" s="331"/>
      <c r="I52" s="331"/>
      <c r="J52" s="331"/>
      <c r="K52" s="329"/>
      <c r="L52" s="328"/>
      <c r="M52" s="328"/>
      <c r="O52" s="301" t="str">
        <f t="shared" si="1"/>
        <v>ASLine</v>
      </c>
    </row>
    <row r="53" spans="1:15" s="301" customFormat="1" ht="13.8" x14ac:dyDescent="0.25">
      <c r="A53" s="327">
        <f t="shared" si="0"/>
        <v>11206</v>
      </c>
      <c r="B53" s="324"/>
      <c r="C53" s="324"/>
      <c r="D53" s="324"/>
      <c r="E53" s="324"/>
      <c r="F53" s="329"/>
      <c r="G53" s="330"/>
      <c r="H53" s="331"/>
      <c r="I53" s="331"/>
      <c r="J53" s="331"/>
      <c r="K53" s="329"/>
      <c r="L53" s="328"/>
      <c r="M53" s="328"/>
      <c r="O53" s="301" t="str">
        <f t="shared" si="1"/>
        <v>ASLine</v>
      </c>
    </row>
    <row r="54" spans="1:15" s="301" customFormat="1" ht="13.8" x14ac:dyDescent="0.25">
      <c r="A54" s="327">
        <f t="shared" si="0"/>
        <v>11206</v>
      </c>
      <c r="B54" s="324"/>
      <c r="C54" s="324"/>
      <c r="D54" s="324"/>
      <c r="E54" s="324"/>
      <c r="F54" s="329"/>
      <c r="G54" s="330"/>
      <c r="H54" s="331"/>
      <c r="I54" s="331"/>
      <c r="J54" s="331"/>
      <c r="K54" s="329"/>
      <c r="L54" s="328"/>
      <c r="M54" s="328"/>
      <c r="O54" s="301" t="str">
        <f t="shared" si="1"/>
        <v>ASLine</v>
      </c>
    </row>
    <row r="55" spans="1:15" s="301" customFormat="1" ht="13.8" x14ac:dyDescent="0.25">
      <c r="A55" s="327">
        <f t="shared" si="0"/>
        <v>11206</v>
      </c>
      <c r="B55" s="324"/>
      <c r="C55" s="324"/>
      <c r="D55" s="324"/>
      <c r="E55" s="324"/>
      <c r="F55" s="329"/>
      <c r="G55" s="330"/>
      <c r="H55" s="331"/>
      <c r="I55" s="331"/>
      <c r="J55" s="331"/>
      <c r="K55" s="329"/>
      <c r="L55" s="328"/>
      <c r="M55" s="328"/>
      <c r="O55" s="301" t="str">
        <f t="shared" si="1"/>
        <v>ASLine</v>
      </c>
    </row>
    <row r="56" spans="1:15" x14ac:dyDescent="0.25">
      <c r="A56" s="327">
        <f t="shared" si="0"/>
        <v>11206</v>
      </c>
      <c r="B56" s="324"/>
      <c r="C56" s="324"/>
      <c r="D56" s="324"/>
      <c r="E56" s="324"/>
      <c r="F56" s="329"/>
      <c r="G56" s="330"/>
      <c r="H56" s="331"/>
      <c r="I56" s="331"/>
      <c r="J56" s="331"/>
      <c r="K56" s="329"/>
      <c r="L56" s="328"/>
      <c r="M56" s="328"/>
      <c r="O56" s="301" t="str">
        <f t="shared" si="1"/>
        <v>ASLine</v>
      </c>
    </row>
    <row r="57" spans="1:15" x14ac:dyDescent="0.25">
      <c r="A57" s="327">
        <f t="shared" si="0"/>
        <v>11206</v>
      </c>
      <c r="B57" s="324"/>
      <c r="C57" s="324"/>
      <c r="D57" s="324"/>
      <c r="E57" s="324"/>
      <c r="F57" s="329"/>
      <c r="G57" s="330"/>
      <c r="H57" s="331"/>
      <c r="I57" s="331"/>
      <c r="J57" s="331"/>
      <c r="K57" s="329"/>
      <c r="L57" s="328"/>
      <c r="M57" s="328"/>
      <c r="O57" s="301" t="str">
        <f t="shared" si="1"/>
        <v>ASLine</v>
      </c>
    </row>
    <row r="58" spans="1:15" x14ac:dyDescent="0.25">
      <c r="A58" s="327">
        <f t="shared" si="0"/>
        <v>11206</v>
      </c>
      <c r="B58" s="324"/>
      <c r="C58" s="324"/>
      <c r="D58" s="324"/>
      <c r="E58" s="324"/>
      <c r="F58" s="329"/>
      <c r="G58" s="330"/>
      <c r="H58" s="331"/>
      <c r="I58" s="331"/>
      <c r="J58" s="331"/>
      <c r="K58" s="329"/>
      <c r="L58" s="328"/>
      <c r="M58" s="328"/>
      <c r="O58" s="301" t="str">
        <f t="shared" si="1"/>
        <v>ASLine</v>
      </c>
    </row>
    <row r="59" spans="1:15" x14ac:dyDescent="0.25">
      <c r="A59" s="327">
        <f t="shared" si="0"/>
        <v>11206</v>
      </c>
      <c r="B59" s="324"/>
      <c r="C59" s="324"/>
      <c r="D59" s="324"/>
      <c r="E59" s="324"/>
      <c r="F59" s="329"/>
      <c r="G59" s="330"/>
      <c r="H59" s="331"/>
      <c r="I59" s="331"/>
      <c r="J59" s="331"/>
      <c r="K59" s="329"/>
      <c r="L59" s="328"/>
      <c r="M59" s="328"/>
      <c r="O59" s="301" t="str">
        <f t="shared" si="1"/>
        <v>ASLine</v>
      </c>
    </row>
    <row r="60" spans="1:15" x14ac:dyDescent="0.25">
      <c r="A60" s="327">
        <f t="shared" si="0"/>
        <v>11206</v>
      </c>
      <c r="B60" s="324"/>
      <c r="C60" s="324"/>
      <c r="D60" s="324"/>
      <c r="E60" s="324"/>
      <c r="F60" s="329"/>
      <c r="G60" s="330"/>
      <c r="H60" s="331"/>
      <c r="I60" s="331"/>
      <c r="J60" s="331"/>
      <c r="K60" s="329"/>
      <c r="L60" s="328"/>
      <c r="M60" s="328"/>
      <c r="O60" s="301" t="str">
        <f t="shared" si="1"/>
        <v>ASLine</v>
      </c>
    </row>
    <row r="61" spans="1:15" x14ac:dyDescent="0.25">
      <c r="A61" s="327">
        <f t="shared" si="0"/>
        <v>11206</v>
      </c>
      <c r="B61" s="324"/>
      <c r="C61" s="324"/>
      <c r="D61" s="324"/>
      <c r="E61" s="324"/>
      <c r="F61" s="329"/>
      <c r="G61" s="330"/>
      <c r="H61" s="331"/>
      <c r="I61" s="331"/>
      <c r="J61" s="331"/>
      <c r="K61" s="329"/>
      <c r="L61" s="328"/>
      <c r="M61" s="328"/>
      <c r="O61" s="301" t="str">
        <f t="shared" si="1"/>
        <v>ASLine</v>
      </c>
    </row>
    <row r="62" spans="1:15" x14ac:dyDescent="0.25">
      <c r="A62" s="327">
        <f t="shared" si="0"/>
        <v>11206</v>
      </c>
      <c r="B62" s="324"/>
      <c r="C62" s="324"/>
      <c r="D62" s="324"/>
      <c r="E62" s="324"/>
      <c r="F62" s="329"/>
      <c r="G62" s="330"/>
      <c r="H62" s="331"/>
      <c r="I62" s="331"/>
      <c r="J62" s="331"/>
      <c r="K62" s="329"/>
      <c r="L62" s="328"/>
      <c r="M62" s="328"/>
      <c r="O62" s="301" t="str">
        <f t="shared" si="1"/>
        <v>ASLine</v>
      </c>
    </row>
  </sheetData>
  <mergeCells count="2">
    <mergeCell ref="A1:M1"/>
    <mergeCell ref="A2:M2"/>
  </mergeCells>
  <dataValidations count="2">
    <dataValidation type="list" allowBlank="1" showInputMessage="1" showErrorMessage="1" promptTitle="End of Reporting Period" prompt="Use Drop Down Menu to enter end of reporting period." sqref="E17:E62" xr:uid="{00000000-0002-0000-0300-000000000000}">
      <formula1>Period</formula1>
    </dataValidation>
    <dataValidation type="list" errorStyle="warning" allowBlank="1" showInputMessage="1" promptTitle="Bulletin Lines" prompt="Use Drop Down to select one of bulletin lines. _x000a__x000a_For reporting other line of insurance, type in the actual line such as &quot;Aircraft&quot;." sqref="B17:B62" xr:uid="{00000000-0002-0000-0300-000001000000}">
      <formula1>BulletinLine</formula1>
    </dataValidation>
  </dataValidations>
  <pageMargins left="0.25" right="0.25" top="0.75" bottom="0.75" header="0.3" footer="0.3"/>
  <pageSetup scale="53" fitToHeight="0" orientation="landscape" horizontalDpi="360" verticalDpi="360" r:id="rId1"/>
  <headerFooter>
    <oddFooter>&amp;L&amp;"Times New Roman,Regular"&amp;8California Department of Insurance - Rate Specialist Bureau&amp;R&amp;"Times New Roman,Regular"&amp;8April 2020</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Bulletin Lines" prompt="Use Drop Down to select one of bulletin lines." xr:uid="{00000000-0002-0000-0300-000002000000}">
          <x14:formula1>
            <xm:f>LineInfo!$A$2:$A$8</xm:f>
          </x14:formula1>
          <xm:sqref>B63:B1048576</xm:sqref>
        </x14:dataValidation>
        <x14:dataValidation type="list" allowBlank="1" showInputMessage="1" showErrorMessage="1" promptTitle="End of Reporting Period" prompt="Use Drop Down Menu to enter end of reporting period." xr:uid="{00000000-0002-0000-0300-000003000000}">
          <x14:formula1>
            <xm:f>LineInfo!$D$2:$D$5</xm:f>
          </x14:formula1>
          <xm:sqref>E63:E1048576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63"/>
  <sheetViews>
    <sheetView workbookViewId="0">
      <selection activeCell="B14" sqref="B14"/>
    </sheetView>
  </sheetViews>
  <sheetFormatPr defaultRowHeight="14.4" x14ac:dyDescent="0.3"/>
  <cols>
    <col min="1" max="1" width="22.44140625" bestFit="1" customWidth="1"/>
    <col min="2" max="2" width="48" bestFit="1" customWidth="1"/>
    <col min="4" max="4" width="22.44140625" bestFit="1" customWidth="1"/>
  </cols>
  <sheetData>
    <row r="1" spans="1:4" x14ac:dyDescent="0.3">
      <c r="A1" s="299" t="s">
        <v>239</v>
      </c>
      <c r="B1" s="299"/>
      <c r="D1" s="299" t="s">
        <v>238</v>
      </c>
    </row>
    <row r="2" spans="1:4" x14ac:dyDescent="0.3">
      <c r="A2" t="s">
        <v>81</v>
      </c>
      <c r="B2" t="s">
        <v>228</v>
      </c>
      <c r="D2" t="s">
        <v>234</v>
      </c>
    </row>
    <row r="3" spans="1:4" x14ac:dyDescent="0.3">
      <c r="A3" t="s">
        <v>230</v>
      </c>
      <c r="B3" t="s">
        <v>229</v>
      </c>
      <c r="D3" t="s">
        <v>235</v>
      </c>
    </row>
    <row r="4" spans="1:4" x14ac:dyDescent="0.3">
      <c r="A4" t="s">
        <v>82</v>
      </c>
      <c r="B4" t="s">
        <v>227</v>
      </c>
      <c r="D4" t="s">
        <v>236</v>
      </c>
    </row>
    <row r="5" spans="1:4" x14ac:dyDescent="0.3">
      <c r="A5" t="s">
        <v>83</v>
      </c>
      <c r="B5" t="s">
        <v>231</v>
      </c>
      <c r="D5" t="s">
        <v>237</v>
      </c>
    </row>
    <row r="6" spans="1:4" x14ac:dyDescent="0.3">
      <c r="A6" t="s">
        <v>232</v>
      </c>
      <c r="B6" t="s">
        <v>86</v>
      </c>
    </row>
    <row r="7" spans="1:4" x14ac:dyDescent="0.3">
      <c r="A7" t="s">
        <v>233</v>
      </c>
      <c r="B7" t="s">
        <v>87</v>
      </c>
    </row>
    <row r="8" spans="1:4" x14ac:dyDescent="0.3">
      <c r="A8" t="s">
        <v>159</v>
      </c>
      <c r="B8" t="s">
        <v>326</v>
      </c>
    </row>
    <row r="10" spans="1:4" x14ac:dyDescent="0.3">
      <c r="A10" s="303" t="s">
        <v>292</v>
      </c>
    </row>
    <row r="17" spans="2:2" x14ac:dyDescent="0.3">
      <c r="B17" s="155"/>
    </row>
    <row r="45" spans="2:2" x14ac:dyDescent="0.3">
      <c r="B45" s="298"/>
    </row>
    <row r="46" spans="2:2" x14ac:dyDescent="0.3">
      <c r="B46" s="298"/>
    </row>
    <row r="47" spans="2:2" x14ac:dyDescent="0.3">
      <c r="B47" s="298"/>
    </row>
    <row r="48" spans="2:2" x14ac:dyDescent="0.3">
      <c r="B48" s="298"/>
    </row>
    <row r="49" spans="2:2" x14ac:dyDescent="0.3">
      <c r="B49" s="298"/>
    </row>
    <row r="50" spans="2:2" x14ac:dyDescent="0.3">
      <c r="B50" s="298"/>
    </row>
    <row r="51" spans="2:2" x14ac:dyDescent="0.3">
      <c r="B51" s="298"/>
    </row>
    <row r="52" spans="2:2" x14ac:dyDescent="0.3">
      <c r="B52" s="298"/>
    </row>
    <row r="53" spans="2:2" x14ac:dyDescent="0.3">
      <c r="B53" s="298"/>
    </row>
    <row r="54" spans="2:2" x14ac:dyDescent="0.3">
      <c r="B54" s="298"/>
    </row>
    <row r="55" spans="2:2" x14ac:dyDescent="0.3">
      <c r="B55" s="298"/>
    </row>
    <row r="56" spans="2:2" x14ac:dyDescent="0.3">
      <c r="B56" s="298"/>
    </row>
    <row r="57" spans="2:2" x14ac:dyDescent="0.3">
      <c r="B57" s="298"/>
    </row>
    <row r="58" spans="2:2" x14ac:dyDescent="0.3">
      <c r="B58" s="298"/>
    </row>
    <row r="59" spans="2:2" x14ac:dyDescent="0.3">
      <c r="B59" s="298"/>
    </row>
    <row r="60" spans="2:2" x14ac:dyDescent="0.3">
      <c r="B60" s="298"/>
    </row>
    <row r="61" spans="2:2" x14ac:dyDescent="0.3">
      <c r="B61" s="298"/>
    </row>
    <row r="62" spans="2:2" x14ac:dyDescent="0.3">
      <c r="B62" s="298"/>
    </row>
    <row r="63" spans="2:2" x14ac:dyDescent="0.3">
      <c r="B63" s="298"/>
    </row>
  </sheetData>
  <hyperlinks>
    <hyperlink ref="A10" r:id="rId1" xr:uid="{00000000-0004-0000-0400-000000000000}"/>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6"/>
  <sheetViews>
    <sheetView workbookViewId="0">
      <selection sqref="A1:U1"/>
    </sheetView>
  </sheetViews>
  <sheetFormatPr defaultColWidth="9.109375" defaultRowHeight="14.4" x14ac:dyDescent="0.3"/>
  <cols>
    <col min="1" max="1" width="10.44140625" style="155" bestFit="1" customWidth="1"/>
    <col min="2" max="2" width="14.33203125" style="155" customWidth="1"/>
    <col min="3" max="3" width="15.6640625" style="155" bestFit="1" customWidth="1"/>
    <col min="4" max="4" width="11.33203125" style="155" customWidth="1"/>
    <col min="5" max="5" width="13.6640625" style="155" customWidth="1"/>
    <col min="6" max="6" width="11.44140625" style="155" bestFit="1" customWidth="1"/>
    <col min="7" max="7" width="5.5546875" style="155" customWidth="1"/>
    <col min="8" max="8" width="7" style="155" bestFit="1" customWidth="1"/>
    <col min="9" max="9" width="9.44140625" style="155" customWidth="1"/>
    <col min="10" max="13" width="14" style="155" customWidth="1"/>
    <col min="14" max="15" width="13.6640625" style="155" bestFit="1" customWidth="1"/>
    <col min="16" max="16" width="18.109375" style="155" bestFit="1" customWidth="1"/>
    <col min="17" max="17" width="8.5546875" style="155" bestFit="1" customWidth="1"/>
    <col min="18" max="18" width="12.6640625" style="155" bestFit="1" customWidth="1"/>
    <col min="19" max="19" width="14.5546875" style="155" customWidth="1"/>
    <col min="20" max="20" width="13.6640625" style="155" bestFit="1" customWidth="1"/>
    <col min="21" max="21" width="25.6640625" style="155" customWidth="1"/>
    <col min="22" max="33" width="9.109375" style="155" customWidth="1"/>
    <col min="34" max="16384" width="9.109375" style="155"/>
  </cols>
  <sheetData>
    <row r="1" spans="1:38" x14ac:dyDescent="0.3">
      <c r="A1" s="382" t="s">
        <v>169</v>
      </c>
      <c r="B1" s="382"/>
      <c r="C1" s="382"/>
      <c r="D1" s="382"/>
      <c r="E1" s="382"/>
      <c r="F1" s="382"/>
      <c r="G1" s="382"/>
      <c r="H1" s="382"/>
      <c r="I1" s="382"/>
      <c r="J1" s="382"/>
      <c r="K1" s="382"/>
      <c r="L1" s="382"/>
      <c r="M1" s="382"/>
      <c r="N1" s="382"/>
      <c r="O1" s="382"/>
      <c r="P1" s="382"/>
      <c r="Q1" s="382"/>
      <c r="R1" s="382"/>
      <c r="S1" s="382"/>
      <c r="T1" s="382"/>
      <c r="U1" s="382"/>
      <c r="V1" s="383" t="s">
        <v>54</v>
      </c>
      <c r="W1" s="383"/>
      <c r="X1" s="383"/>
      <c r="Y1" s="383"/>
      <c r="Z1" s="383"/>
      <c r="AA1" s="383"/>
      <c r="AB1" s="383"/>
      <c r="AC1" s="383"/>
      <c r="AD1" s="383"/>
      <c r="AE1" s="383"/>
      <c r="AF1" s="383"/>
      <c r="AG1" s="383"/>
      <c r="AH1" s="383"/>
      <c r="AI1" s="383"/>
      <c r="AJ1" s="383"/>
      <c r="AK1" s="155" t="s">
        <v>291</v>
      </c>
    </row>
    <row r="2" spans="1:38" x14ac:dyDescent="0.3">
      <c r="V2" s="159" t="s">
        <v>162</v>
      </c>
      <c r="W2" s="159" t="s">
        <v>162</v>
      </c>
      <c r="X2" s="159"/>
      <c r="Y2" s="159"/>
      <c r="Z2" s="159"/>
      <c r="AA2" s="159"/>
      <c r="AB2" s="159"/>
      <c r="AC2" s="159"/>
      <c r="AD2" s="159"/>
      <c r="AE2" s="159"/>
      <c r="AF2" s="159" t="s">
        <v>74</v>
      </c>
      <c r="AG2" s="159" t="s">
        <v>161</v>
      </c>
    </row>
    <row r="3" spans="1:38" x14ac:dyDescent="0.3">
      <c r="A3" s="155" t="s">
        <v>44</v>
      </c>
      <c r="B3" s="155" t="s">
        <v>46</v>
      </c>
      <c r="C3" s="155" t="s">
        <v>45</v>
      </c>
      <c r="D3" s="155" t="s">
        <v>47</v>
      </c>
      <c r="E3" s="155" t="s">
        <v>34</v>
      </c>
      <c r="F3" s="155" t="s">
        <v>35</v>
      </c>
      <c r="G3" s="155" t="s">
        <v>36</v>
      </c>
      <c r="H3" s="155" t="s">
        <v>48</v>
      </c>
      <c r="I3" s="155" t="s">
        <v>49</v>
      </c>
      <c r="J3" s="155" t="s">
        <v>50</v>
      </c>
      <c r="K3" s="155" t="s">
        <v>58</v>
      </c>
      <c r="L3" s="155" t="s">
        <v>164</v>
      </c>
      <c r="M3" s="155" t="s">
        <v>165</v>
      </c>
      <c r="N3" s="155" t="s">
        <v>166</v>
      </c>
      <c r="O3" s="155" t="s">
        <v>167</v>
      </c>
      <c r="P3" s="155" t="s">
        <v>168</v>
      </c>
      <c r="Q3" s="155" t="s">
        <v>51</v>
      </c>
      <c r="R3" s="155" t="s">
        <v>40</v>
      </c>
      <c r="S3" s="155" t="s">
        <v>38</v>
      </c>
      <c r="T3" s="155" t="s">
        <v>52</v>
      </c>
      <c r="U3" s="155" t="s">
        <v>151</v>
      </c>
      <c r="V3" s="155" t="s">
        <v>152</v>
      </c>
      <c r="W3" s="155" t="s">
        <v>219</v>
      </c>
      <c r="X3" s="155" t="s">
        <v>220</v>
      </c>
      <c r="Y3" s="155" t="s">
        <v>221</v>
      </c>
      <c r="Z3" s="155" t="s">
        <v>222</v>
      </c>
      <c r="AA3" s="155" t="s">
        <v>223</v>
      </c>
      <c r="AB3" s="155" t="s">
        <v>224</v>
      </c>
      <c r="AC3" s="155" t="s">
        <v>225</v>
      </c>
      <c r="AD3" s="155" t="s">
        <v>226</v>
      </c>
      <c r="AE3" s="155" t="s">
        <v>153</v>
      </c>
      <c r="AF3" s="155" t="s">
        <v>154</v>
      </c>
      <c r="AG3" s="155" t="s">
        <v>156</v>
      </c>
      <c r="AH3" s="155" t="s">
        <v>155</v>
      </c>
      <c r="AI3" s="155" t="s">
        <v>157</v>
      </c>
      <c r="AJ3" s="155" t="s">
        <v>184</v>
      </c>
      <c r="AK3" s="155" t="s">
        <v>207</v>
      </c>
      <c r="AL3" s="155" t="s">
        <v>208</v>
      </c>
    </row>
    <row r="4" spans="1:38" x14ac:dyDescent="0.3">
      <c r="A4" s="155" t="str">
        <f>'Cover Page'!B9</f>
        <v xml:space="preserve">Housing Enterprise Insurance Company, Inc. </v>
      </c>
      <c r="B4" s="155">
        <f>'Cover Page'!L9</f>
        <v>11206</v>
      </c>
      <c r="C4" s="155" t="str">
        <f>'Cover Page'!B13</f>
        <v xml:space="preserve">Housing Authority Prop Grp </v>
      </c>
      <c r="D4" s="156">
        <f>'Cover Page'!L13</f>
        <v>4359</v>
      </c>
      <c r="E4" s="155" t="str">
        <f>'Cover Page'!B17</f>
        <v>189 Commerce Court</v>
      </c>
      <c r="F4" s="155" t="str">
        <f>'Cover Page'!B20</f>
        <v>Cheshire</v>
      </c>
      <c r="G4" s="155" t="str">
        <f>'Cover Page'!I20</f>
        <v>CT</v>
      </c>
      <c r="H4" s="156">
        <f>'Cover Page'!L20</f>
        <v>6410</v>
      </c>
      <c r="I4" s="155" t="b">
        <v>1</v>
      </c>
      <c r="J4" s="155" t="b">
        <v>0</v>
      </c>
      <c r="K4" s="157">
        <f>'Cover Page'!B32</f>
        <v>43992</v>
      </c>
      <c r="L4" s="177" t="str">
        <f>'Cover Page'!B35</f>
        <v>Sarah Rodriguez</v>
      </c>
      <c r="M4" s="177" t="str">
        <f>'Cover Page'!B38</f>
        <v xml:space="preserve">CFO &amp; Treasurer </v>
      </c>
      <c r="N4" s="225" t="str">
        <f>'Cover Page'!I35</f>
        <v>203-272-8220</v>
      </c>
      <c r="O4" s="225" t="str">
        <f>'Cover Page'!L35</f>
        <v>203-2712265</v>
      </c>
      <c r="P4" s="155" t="str">
        <f>'Cover Page'!I38</f>
        <v>Srodriguez@housingcenter.com</v>
      </c>
      <c r="Q4" s="155" t="str">
        <f>'Cover Page'!B42</f>
        <v>Troy LePage</v>
      </c>
      <c r="R4" s="155" t="str">
        <f>'Cover Page'!B46</f>
        <v>Chief Compliance Officer</v>
      </c>
      <c r="S4" s="225" t="str">
        <f>'Cover Page'!I42</f>
        <v>203-649-6712</v>
      </c>
      <c r="T4" s="225" t="str">
        <f>'Cover Page'!L42</f>
        <v>203-271-2265</v>
      </c>
      <c r="U4" s="155" t="str">
        <f>'Cover Page'!I46</f>
        <v xml:space="preserve">TLePage@housingcenter.com </v>
      </c>
      <c r="V4" s="156">
        <f>Questionnaire!U10</f>
        <v>1</v>
      </c>
      <c r="W4" s="156">
        <f>Questionnaire!U12</f>
        <v>0</v>
      </c>
      <c r="X4" s="156">
        <f>Questionnaire!U13</f>
        <v>0</v>
      </c>
      <c r="Y4" s="156">
        <f>Questionnaire!U14</f>
        <v>0</v>
      </c>
      <c r="Z4" s="156">
        <f>Questionnaire!U15</f>
        <v>1</v>
      </c>
      <c r="AA4" s="156">
        <f>Questionnaire!U16</f>
        <v>1</v>
      </c>
      <c r="AB4" s="156">
        <f>Questionnaire!U17</f>
        <v>0</v>
      </c>
      <c r="AC4" s="156">
        <f>Questionnaire!U18</f>
        <v>0</v>
      </c>
      <c r="AD4" s="156">
        <f>Questionnaire!E19</f>
        <v>0</v>
      </c>
      <c r="AE4" s="156">
        <f>Questionnaire!U22</f>
        <v>0</v>
      </c>
      <c r="AF4" s="156">
        <f>Questionnaire!U26</f>
        <v>1</v>
      </c>
      <c r="AG4" s="156">
        <f>Questionnaire!U28</f>
        <v>0</v>
      </c>
      <c r="AH4" s="156">
        <f>Questionnaire!U34</f>
        <v>0</v>
      </c>
      <c r="AI4" s="156">
        <f>Questionnaire!U35</f>
        <v>1</v>
      </c>
      <c r="AJ4" s="177" t="str">
        <f>Questionnaire!E37</f>
        <v xml:space="preserve">SERFF Tracking Number:HAPP-132342110
State Tracking Number:20-1751
</v>
      </c>
      <c r="AK4" s="155" t="str">
        <f>'Explanatory Memorandum'!C14</f>
        <v xml:space="preserve">Our organization exclusively provides commercial property and commercial general liability coverage for public and affordable housing authorities in California which are exclusively habitational.
Due to the exclusively habitational nature of the property and general liability business we write, we do not believe we have had any significant reduction in risk or exposure as a result of the COVID-19 pandemic. We have confirmed this understanding and assumption with our independent external actuary who agreed with our conclusion that our risk exposure has not materially decreased.
</v>
      </c>
      <c r="AL4" s="155" t="str">
        <f>'Explanatory Memorandum'!C33</f>
        <v>N/A</v>
      </c>
    </row>
    <row r="6" spans="1:38" x14ac:dyDescent="0.3">
      <c r="I6" s="257"/>
    </row>
  </sheetData>
  <mergeCells count="2">
    <mergeCell ref="A1:U1"/>
    <mergeCell ref="V1:AJ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20"/>
  <sheetViews>
    <sheetView workbookViewId="0"/>
  </sheetViews>
  <sheetFormatPr defaultRowHeight="14.4" x14ac:dyDescent="0.3"/>
  <cols>
    <col min="1" max="1" width="6.88671875" bestFit="1" customWidth="1"/>
    <col min="2" max="2" width="9.5546875" bestFit="1" customWidth="1"/>
    <col min="3" max="3" width="8.88671875" style="249" customWidth="1"/>
    <col min="4" max="4" width="7.5546875" style="250" customWidth="1"/>
    <col min="5" max="6" width="6.44140625" style="250" customWidth="1"/>
    <col min="7" max="7" width="9.109375" style="251" customWidth="1"/>
    <col min="8" max="8" width="7.44140625" style="249" customWidth="1"/>
    <col min="9" max="9" width="6" style="250" customWidth="1"/>
    <col min="10" max="10" width="4" style="250" customWidth="1"/>
    <col min="11" max="11" width="5.88671875" style="250" customWidth="1"/>
    <col min="12" max="12" width="9" style="250" bestFit="1" customWidth="1"/>
    <col min="13" max="13" width="9.5546875" style="250" customWidth="1"/>
    <col min="14" max="14" width="11.6640625" style="250" customWidth="1"/>
    <col min="15" max="15" width="12.44140625" style="250" customWidth="1"/>
    <col min="16" max="16" width="8.33203125" style="251" customWidth="1"/>
    <col min="17" max="17" width="6.44140625" style="243" customWidth="1"/>
    <col min="18" max="18" width="5.109375" style="243" customWidth="1"/>
    <col min="19" max="19" width="7.109375" style="243" customWidth="1"/>
    <col min="20" max="20" width="6.44140625" style="243" customWidth="1"/>
    <col min="21" max="21" width="6.109375" style="251" bestFit="1" customWidth="1"/>
  </cols>
  <sheetData>
    <row r="1" spans="1:27" x14ac:dyDescent="0.3">
      <c r="A1" s="237"/>
      <c r="B1" s="237"/>
      <c r="C1" s="384" t="s">
        <v>187</v>
      </c>
      <c r="D1" s="385"/>
      <c r="E1" s="385"/>
      <c r="F1" s="385"/>
      <c r="G1" s="386"/>
      <c r="H1" s="387" t="s">
        <v>188</v>
      </c>
      <c r="I1" s="388"/>
      <c r="J1" s="388"/>
      <c r="K1" s="388"/>
      <c r="L1" s="388"/>
      <c r="M1" s="388"/>
      <c r="N1" s="388"/>
      <c r="O1" s="388"/>
      <c r="P1" s="389"/>
      <c r="Q1" s="384" t="s">
        <v>189</v>
      </c>
      <c r="R1" s="385"/>
      <c r="S1" s="385"/>
      <c r="T1" s="385"/>
      <c r="U1" s="386"/>
    </row>
    <row r="2" spans="1:27" s="234" customFormat="1" ht="43.8" thickBot="1" x14ac:dyDescent="0.35">
      <c r="A2" s="238" t="s">
        <v>177</v>
      </c>
      <c r="B2" s="239" t="s">
        <v>176</v>
      </c>
      <c r="C2" s="244" t="s">
        <v>190</v>
      </c>
      <c r="D2" s="240" t="s">
        <v>191</v>
      </c>
      <c r="E2" s="240" t="s">
        <v>192</v>
      </c>
      <c r="F2" s="240" t="s">
        <v>206</v>
      </c>
      <c r="G2" s="245" t="s">
        <v>193</v>
      </c>
      <c r="H2" s="252" t="s">
        <v>194</v>
      </c>
      <c r="I2" s="241" t="s">
        <v>195</v>
      </c>
      <c r="J2" s="241" t="s">
        <v>60</v>
      </c>
      <c r="K2" s="241" t="s">
        <v>196</v>
      </c>
      <c r="L2" s="241" t="s">
        <v>197</v>
      </c>
      <c r="M2" s="241" t="s">
        <v>198</v>
      </c>
      <c r="N2" s="241" t="s">
        <v>199</v>
      </c>
      <c r="O2" s="241" t="s">
        <v>215</v>
      </c>
      <c r="P2" s="253" t="s">
        <v>200</v>
      </c>
      <c r="Q2" s="240" t="s">
        <v>201</v>
      </c>
      <c r="R2" s="240" t="s">
        <v>202</v>
      </c>
      <c r="S2" s="240" t="s">
        <v>203</v>
      </c>
      <c r="T2" s="240" t="s">
        <v>205</v>
      </c>
      <c r="U2" s="245" t="s">
        <v>204</v>
      </c>
    </row>
    <row r="3" spans="1:27" ht="15" thickTop="1" x14ac:dyDescent="0.3">
      <c r="A3" s="155">
        <f>'Cover Page'!$L$9</f>
        <v>11206</v>
      </c>
      <c r="B3" s="155" t="s">
        <v>81</v>
      </c>
      <c r="C3" s="246">
        <f>Questionnaire!$U$44</f>
        <v>0</v>
      </c>
      <c r="D3" s="247">
        <f>Questionnaire!$U$45</f>
        <v>0</v>
      </c>
      <c r="E3" s="247">
        <f>Questionnaire!$U$46</f>
        <v>0</v>
      </c>
      <c r="F3" s="247">
        <f>Questionnaire!$U$47</f>
        <v>0</v>
      </c>
      <c r="G3" s="248">
        <f>Questionnaire!$U$48</f>
        <v>0</v>
      </c>
      <c r="H3" s="246">
        <f>Questionnaire!$U$55</f>
        <v>0</v>
      </c>
      <c r="I3" s="247">
        <f>Questionnaire!$U$58</f>
        <v>0</v>
      </c>
      <c r="J3" s="247">
        <f>Questionnaire!$U$59</f>
        <v>0</v>
      </c>
      <c r="K3" s="247">
        <f>Questionnaire!$U$60</f>
        <v>0</v>
      </c>
      <c r="L3" s="247">
        <f>Questionnaire!$U$61</f>
        <v>0</v>
      </c>
      <c r="M3" s="254">
        <f>Questionnaire!$U$68</f>
        <v>0</v>
      </c>
      <c r="N3" s="255">
        <f>Questionnaire!$U$69</f>
        <v>0</v>
      </c>
      <c r="O3" s="282">
        <f>Questionnaire!G70</f>
        <v>0</v>
      </c>
      <c r="P3" s="256">
        <f>Questionnaire!$U$73</f>
        <v>0</v>
      </c>
      <c r="Q3" s="242">
        <f>Questionnaire!$U$81</f>
        <v>0</v>
      </c>
      <c r="R3" s="242">
        <f>Questionnaire!$U$82</f>
        <v>0</v>
      </c>
      <c r="S3" s="242">
        <f>Questionnaire!$U$83</f>
        <v>0</v>
      </c>
      <c r="T3" s="242">
        <f>Questionnaire!$U$84</f>
        <v>0</v>
      </c>
      <c r="U3" s="248">
        <f>Questionnaire!$U$85</f>
        <v>0</v>
      </c>
    </row>
    <row r="4" spans="1:27" x14ac:dyDescent="0.3">
      <c r="A4" s="155">
        <f>'Cover Page'!$L$9</f>
        <v>11206</v>
      </c>
      <c r="B4" s="155" t="s">
        <v>230</v>
      </c>
      <c r="C4" s="246">
        <f>Questionnaire!$V$44</f>
        <v>0</v>
      </c>
      <c r="D4" s="247">
        <f>Questionnaire!$V$45</f>
        <v>0</v>
      </c>
      <c r="E4" s="247">
        <f>Questionnaire!$V$46</f>
        <v>0</v>
      </c>
      <c r="F4" s="247">
        <f>Questionnaire!$V$47</f>
        <v>0</v>
      </c>
      <c r="G4" s="248">
        <f>Questionnaire!$V$48</f>
        <v>0</v>
      </c>
      <c r="H4" s="246">
        <f>Questionnaire!$V$55</f>
        <v>0</v>
      </c>
      <c r="I4" s="247">
        <f>Questionnaire!$V$58</f>
        <v>0</v>
      </c>
      <c r="J4" s="247">
        <f>Questionnaire!$V$59</f>
        <v>0</v>
      </c>
      <c r="K4" s="247">
        <f>Questionnaire!$V$60</f>
        <v>0</v>
      </c>
      <c r="L4" s="247">
        <f>Questionnaire!$V$61</f>
        <v>0</v>
      </c>
      <c r="M4" s="254">
        <f>Questionnaire!$V$68</f>
        <v>0</v>
      </c>
      <c r="N4" s="255">
        <f>Questionnaire!$V$69</f>
        <v>0</v>
      </c>
      <c r="O4" s="282">
        <f>Questionnaire!H70</f>
        <v>0</v>
      </c>
      <c r="P4" s="256">
        <f>Questionnaire!$V$73</f>
        <v>0</v>
      </c>
      <c r="Q4" s="242">
        <f>Questionnaire!$V$81</f>
        <v>0</v>
      </c>
      <c r="R4" s="242">
        <f>Questionnaire!$V$82</f>
        <v>0</v>
      </c>
      <c r="S4" s="242">
        <f>Questionnaire!$V$83</f>
        <v>0</v>
      </c>
      <c r="T4" s="242">
        <f>Questionnaire!$V$84</f>
        <v>0</v>
      </c>
      <c r="U4" s="248">
        <f>Questionnaire!$V$85</f>
        <v>0</v>
      </c>
    </row>
    <row r="5" spans="1:27" x14ac:dyDescent="0.3">
      <c r="A5" s="155">
        <f>'Cover Page'!$L$9</f>
        <v>11206</v>
      </c>
      <c r="B5" s="155" t="s">
        <v>82</v>
      </c>
      <c r="C5" s="246">
        <f>Questionnaire!$W$44</f>
        <v>0</v>
      </c>
      <c r="D5" s="247">
        <f>Questionnaire!$W$45</f>
        <v>0</v>
      </c>
      <c r="E5" s="247">
        <f>Questionnaire!$W$46</f>
        <v>0</v>
      </c>
      <c r="F5" s="247">
        <f>Questionnaire!$W$47</f>
        <v>0</v>
      </c>
      <c r="G5" s="248">
        <f>Questionnaire!$W$48</f>
        <v>0</v>
      </c>
      <c r="H5" s="246">
        <f>Questionnaire!$W$55</f>
        <v>0</v>
      </c>
      <c r="I5" s="247">
        <f>Questionnaire!$W$58</f>
        <v>0</v>
      </c>
      <c r="J5" s="247">
        <f>Questionnaire!$W$59</f>
        <v>0</v>
      </c>
      <c r="K5" s="247">
        <f>Questionnaire!$W$60</f>
        <v>0</v>
      </c>
      <c r="L5" s="247">
        <f>Questionnaire!$W$61</f>
        <v>0</v>
      </c>
      <c r="M5" s="254">
        <f>Questionnaire!$W$68</f>
        <v>0</v>
      </c>
      <c r="N5" s="255">
        <f>Questionnaire!$W$69</f>
        <v>0</v>
      </c>
      <c r="O5" s="282">
        <f>Questionnaire!I70</f>
        <v>0</v>
      </c>
      <c r="P5" s="256">
        <f>Questionnaire!$W$73</f>
        <v>0</v>
      </c>
      <c r="Q5" s="242">
        <f>Questionnaire!$W$81</f>
        <v>0</v>
      </c>
      <c r="R5" s="242">
        <f>Questionnaire!$W$82</f>
        <v>0</v>
      </c>
      <c r="S5" s="242">
        <f>Questionnaire!$W$83</f>
        <v>0</v>
      </c>
      <c r="T5" s="242">
        <f>Questionnaire!$W$84</f>
        <v>0</v>
      </c>
      <c r="U5" s="248">
        <f>Questionnaire!$W$85</f>
        <v>0</v>
      </c>
    </row>
    <row r="6" spans="1:27" x14ac:dyDescent="0.3">
      <c r="A6" s="155">
        <f>'Cover Page'!$L$9</f>
        <v>11206</v>
      </c>
      <c r="B6" s="155" t="s">
        <v>83</v>
      </c>
      <c r="C6" s="246">
        <f>Questionnaire!$X$44</f>
        <v>0</v>
      </c>
      <c r="D6" s="247">
        <f>Questionnaire!$X$45</f>
        <v>0</v>
      </c>
      <c r="E6" s="247">
        <f>Questionnaire!$X$46</f>
        <v>0</v>
      </c>
      <c r="F6" s="247">
        <f>Questionnaire!$X$47</f>
        <v>0</v>
      </c>
      <c r="G6" s="248">
        <f>Questionnaire!$X$48</f>
        <v>0</v>
      </c>
      <c r="H6" s="246">
        <f>Questionnaire!$X$55</f>
        <v>0</v>
      </c>
      <c r="I6" s="247">
        <f>Questionnaire!$X$58</f>
        <v>0</v>
      </c>
      <c r="J6" s="247">
        <f>Questionnaire!$X$59</f>
        <v>0</v>
      </c>
      <c r="K6" s="247">
        <f>Questionnaire!$X$60</f>
        <v>0</v>
      </c>
      <c r="L6" s="247">
        <f>Questionnaire!$X$61</f>
        <v>0</v>
      </c>
      <c r="M6" s="254">
        <f>Questionnaire!$X$68</f>
        <v>0</v>
      </c>
      <c r="N6" s="255">
        <f>Questionnaire!$X$69</f>
        <v>0</v>
      </c>
      <c r="O6" s="282">
        <f>Questionnaire!J70</f>
        <v>0</v>
      </c>
      <c r="P6" s="256">
        <f>Questionnaire!$X$73</f>
        <v>0</v>
      </c>
      <c r="Q6" s="242">
        <f>Questionnaire!$X$81</f>
        <v>1</v>
      </c>
      <c r="R6" s="242">
        <f>Questionnaire!$X$82</f>
        <v>1</v>
      </c>
      <c r="S6" s="242">
        <f>Questionnaire!$X$83</f>
        <v>1</v>
      </c>
      <c r="T6" s="242">
        <f>Questionnaire!$X$84</f>
        <v>0</v>
      </c>
      <c r="U6" s="248">
        <f>Questionnaire!$X$85</f>
        <v>0</v>
      </c>
    </row>
    <row r="7" spans="1:27" x14ac:dyDescent="0.3">
      <c r="A7" s="155">
        <f>'Cover Page'!$L$9</f>
        <v>11206</v>
      </c>
      <c r="B7" s="155" t="s">
        <v>232</v>
      </c>
      <c r="C7" s="246">
        <f>Questionnaire!$Y$44</f>
        <v>0</v>
      </c>
      <c r="D7" s="247">
        <f>Questionnaire!$Y$45</f>
        <v>0</v>
      </c>
      <c r="E7" s="215">
        <f>Questionnaire!$Y$46</f>
        <v>0</v>
      </c>
      <c r="F7" s="215">
        <f>Questionnaire!$Y$47</f>
        <v>0</v>
      </c>
      <c r="G7" s="248">
        <f>Questionnaire!$Y$48</f>
        <v>0</v>
      </c>
      <c r="H7" s="246">
        <f>Questionnaire!$Y$55</f>
        <v>0</v>
      </c>
      <c r="I7" s="247">
        <f>Questionnaire!$Y$58</f>
        <v>0</v>
      </c>
      <c r="J7" s="247">
        <f>Questionnaire!$Y$59</f>
        <v>0</v>
      </c>
      <c r="K7" s="247">
        <f>Questionnaire!$Y$60</f>
        <v>0</v>
      </c>
      <c r="L7" s="247">
        <f>Questionnaire!$Y$61</f>
        <v>0</v>
      </c>
      <c r="M7" s="254">
        <f>Questionnaire!$Y$68</f>
        <v>0</v>
      </c>
      <c r="N7" s="255">
        <f>Questionnaire!$Y$69</f>
        <v>0</v>
      </c>
      <c r="O7" s="282">
        <f>Questionnaire!K70</f>
        <v>0</v>
      </c>
      <c r="P7" s="256">
        <f>Questionnaire!$Y$73</f>
        <v>0</v>
      </c>
      <c r="Q7" s="242">
        <f>Questionnaire!$Y$81</f>
        <v>1</v>
      </c>
      <c r="R7" s="242">
        <f>Questionnaire!$Y$82</f>
        <v>1</v>
      </c>
      <c r="S7" s="242">
        <f>Questionnaire!$Y$83</f>
        <v>1</v>
      </c>
      <c r="T7" s="242">
        <f>Questionnaire!$Y$84</f>
        <v>0</v>
      </c>
      <c r="U7" s="248">
        <f>Questionnaire!$Y$85</f>
        <v>0</v>
      </c>
    </row>
    <row r="8" spans="1:27" x14ac:dyDescent="0.3">
      <c r="A8" s="155">
        <f>'Cover Page'!$L$9</f>
        <v>11206</v>
      </c>
      <c r="B8" s="155" t="s">
        <v>233</v>
      </c>
      <c r="C8" s="246">
        <f>Questionnaire!$Z$44</f>
        <v>0</v>
      </c>
      <c r="D8" s="247">
        <f>Questionnaire!$Z$45</f>
        <v>0</v>
      </c>
      <c r="E8" s="247">
        <f>Questionnaire!$Z$46</f>
        <v>0</v>
      </c>
      <c r="F8" s="247">
        <f>Questionnaire!$Z$47</f>
        <v>0</v>
      </c>
      <c r="G8" s="248">
        <f>Questionnaire!$Z$48</f>
        <v>0</v>
      </c>
      <c r="H8" s="246">
        <f>Questionnaire!$Z$55</f>
        <v>0</v>
      </c>
      <c r="I8" s="247">
        <f>Questionnaire!$Z$58</f>
        <v>0</v>
      </c>
      <c r="J8" s="247">
        <f>Questionnaire!$Z$59</f>
        <v>0</v>
      </c>
      <c r="K8" s="247">
        <f>Questionnaire!$Z$60</f>
        <v>0</v>
      </c>
      <c r="L8" s="247">
        <f>Questionnaire!$Z$61</f>
        <v>0</v>
      </c>
      <c r="M8" s="254">
        <f>Questionnaire!$Z$68</f>
        <v>0</v>
      </c>
      <c r="N8" s="255">
        <f>Questionnaire!$Z$69</f>
        <v>0</v>
      </c>
      <c r="O8" s="282">
        <f>Questionnaire!L70</f>
        <v>0</v>
      </c>
      <c r="P8" s="256">
        <f>Questionnaire!$Z$73</f>
        <v>0</v>
      </c>
      <c r="Q8" s="242">
        <f>Questionnaire!$Z$81</f>
        <v>0</v>
      </c>
      <c r="R8" s="242">
        <f>Questionnaire!$Z$82</f>
        <v>0</v>
      </c>
      <c r="S8" s="242">
        <f>Questionnaire!$Z$83</f>
        <v>0</v>
      </c>
      <c r="T8" s="242">
        <f>Questionnaire!$Z$84</f>
        <v>0</v>
      </c>
      <c r="U8" s="248">
        <f>Questionnaire!$Z$85</f>
        <v>0</v>
      </c>
    </row>
    <row r="9" spans="1:27" x14ac:dyDescent="0.3">
      <c r="A9" s="155">
        <f>'Cover Page'!$L$9</f>
        <v>11206</v>
      </c>
      <c r="B9" s="155" t="s">
        <v>159</v>
      </c>
      <c r="C9" s="246">
        <f>Questionnaire!$AA$44</f>
        <v>0</v>
      </c>
      <c r="D9" s="247">
        <f>Questionnaire!$AA$45</f>
        <v>0</v>
      </c>
      <c r="E9" s="247">
        <f>Questionnaire!$AA$46</f>
        <v>0</v>
      </c>
      <c r="F9" s="247">
        <f>Questionnaire!$AA$47</f>
        <v>0</v>
      </c>
      <c r="G9" s="248">
        <f>Questionnaire!$AA$48</f>
        <v>0</v>
      </c>
      <c r="H9" s="246">
        <f>Questionnaire!$AA$55</f>
        <v>0</v>
      </c>
      <c r="I9" s="247">
        <f>Questionnaire!$AA$58</f>
        <v>0</v>
      </c>
      <c r="J9" s="247">
        <f>Questionnaire!$AA$59</f>
        <v>0</v>
      </c>
      <c r="K9" s="247">
        <f>Questionnaire!$AA$60</f>
        <v>0</v>
      </c>
      <c r="L9" s="247">
        <f>Questionnaire!$AA$61</f>
        <v>0</v>
      </c>
      <c r="M9" s="254">
        <f>Questionnaire!$AA$68</f>
        <v>0</v>
      </c>
      <c r="N9" s="255">
        <f>Questionnaire!$AA$69</f>
        <v>0</v>
      </c>
      <c r="O9" s="282">
        <f>Questionnaire!M70</f>
        <v>0</v>
      </c>
      <c r="P9" s="256">
        <f>Questionnaire!$AA$73</f>
        <v>0</v>
      </c>
      <c r="Q9" s="242">
        <f>Questionnaire!$AA$81</f>
        <v>0</v>
      </c>
      <c r="R9" s="242">
        <f>Questionnaire!$AA$82</f>
        <v>0</v>
      </c>
      <c r="S9" s="242">
        <f>Questionnaire!$AA$83</f>
        <v>0</v>
      </c>
      <c r="T9" s="242">
        <f>Questionnaire!$AA$84</f>
        <v>0</v>
      </c>
      <c r="U9" s="248">
        <f>Questionnaire!$AA$85</f>
        <v>0</v>
      </c>
    </row>
    <row r="14" spans="1:27" x14ac:dyDescent="0.3">
      <c r="V14" s="224"/>
      <c r="W14" s="224"/>
      <c r="X14" s="224"/>
      <c r="Y14" s="223"/>
      <c r="Z14" s="218"/>
      <c r="AA14" s="218"/>
    </row>
    <row r="15" spans="1:27" x14ac:dyDescent="0.3">
      <c r="V15" s="224"/>
      <c r="W15" s="224"/>
      <c r="X15" s="224"/>
      <c r="Y15" s="223"/>
      <c r="Z15" s="218"/>
      <c r="AA15" s="218"/>
    </row>
    <row r="16" spans="1:27" x14ac:dyDescent="0.3">
      <c r="V16" s="224"/>
      <c r="W16" s="224"/>
      <c r="X16" s="224"/>
      <c r="Y16" s="223"/>
      <c r="Z16" s="218"/>
      <c r="AA16" s="218"/>
    </row>
    <row r="17" spans="22:27" x14ac:dyDescent="0.3">
      <c r="V17" s="224"/>
      <c r="W17" s="224"/>
      <c r="X17" s="224"/>
      <c r="Y17" s="223"/>
      <c r="Z17" s="218"/>
      <c r="AA17" s="218"/>
    </row>
    <row r="18" spans="22:27" x14ac:dyDescent="0.3">
      <c r="V18" s="224"/>
      <c r="W18" s="224"/>
      <c r="X18" s="224"/>
      <c r="Y18" s="223"/>
      <c r="Z18" s="218"/>
      <c r="AA18" s="218"/>
    </row>
    <row r="19" spans="22:27" x14ac:dyDescent="0.3">
      <c r="V19" s="224"/>
      <c r="W19" s="224"/>
      <c r="X19" s="224"/>
      <c r="Y19" s="223"/>
      <c r="Z19" s="218"/>
      <c r="AA19" s="218"/>
    </row>
    <row r="20" spans="22:27" x14ac:dyDescent="0.3">
      <c r="V20" s="224"/>
      <c r="W20" s="224"/>
      <c r="X20" s="224"/>
      <c r="Y20" s="223"/>
      <c r="Z20" s="218"/>
      <c r="AA20" s="218"/>
    </row>
  </sheetData>
  <mergeCells count="3">
    <mergeCell ref="C1:G1"/>
    <mergeCell ref="Q1:U1"/>
    <mergeCell ref="H1:P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50"/>
  <sheetViews>
    <sheetView workbookViewId="0"/>
  </sheetViews>
  <sheetFormatPr defaultRowHeight="14.4" x14ac:dyDescent="0.3"/>
  <cols>
    <col min="1" max="1" width="17.33203125" bestFit="1" customWidth="1"/>
    <col min="2" max="2" width="9.109375" style="302"/>
  </cols>
  <sheetData>
    <row r="1" spans="1:2" ht="15" x14ac:dyDescent="0.3">
      <c r="A1" s="153" t="s">
        <v>101</v>
      </c>
      <c r="B1" s="302" t="s">
        <v>242</v>
      </c>
    </row>
    <row r="2" spans="1:2" ht="15" x14ac:dyDescent="0.3">
      <c r="A2" s="153" t="s">
        <v>102</v>
      </c>
      <c r="B2" s="302" t="s">
        <v>243</v>
      </c>
    </row>
    <row r="3" spans="1:2" ht="15" x14ac:dyDescent="0.3">
      <c r="A3" s="153" t="s">
        <v>103</v>
      </c>
      <c r="B3" s="302" t="s">
        <v>244</v>
      </c>
    </row>
    <row r="4" spans="1:2" ht="15" x14ac:dyDescent="0.3">
      <c r="A4" s="153" t="s">
        <v>104</v>
      </c>
      <c r="B4" s="302" t="s">
        <v>245</v>
      </c>
    </row>
    <row r="5" spans="1:2" ht="15" x14ac:dyDescent="0.3">
      <c r="A5" s="153" t="s">
        <v>105</v>
      </c>
      <c r="B5" s="302" t="s">
        <v>241</v>
      </c>
    </row>
    <row r="6" spans="1:2" ht="15" x14ac:dyDescent="0.3">
      <c r="A6" s="153" t="s">
        <v>106</v>
      </c>
      <c r="B6" s="302" t="s">
        <v>246</v>
      </c>
    </row>
    <row r="7" spans="1:2" ht="15" x14ac:dyDescent="0.3">
      <c r="A7" s="153" t="s">
        <v>107</v>
      </c>
      <c r="B7" s="302" t="s">
        <v>247</v>
      </c>
    </row>
    <row r="8" spans="1:2" ht="15" x14ac:dyDescent="0.3">
      <c r="A8" s="153" t="s">
        <v>108</v>
      </c>
      <c r="B8" s="302" t="s">
        <v>248</v>
      </c>
    </row>
    <row r="9" spans="1:2" ht="15" x14ac:dyDescent="0.3">
      <c r="A9" s="153" t="s">
        <v>109</v>
      </c>
      <c r="B9" s="302" t="s">
        <v>249</v>
      </c>
    </row>
    <row r="10" spans="1:2" ht="15" x14ac:dyDescent="0.3">
      <c r="A10" s="153" t="s">
        <v>110</v>
      </c>
      <c r="B10" s="302" t="s">
        <v>250</v>
      </c>
    </row>
    <row r="11" spans="1:2" ht="15" x14ac:dyDescent="0.3">
      <c r="A11" s="153" t="s">
        <v>111</v>
      </c>
      <c r="B11" s="302" t="s">
        <v>251</v>
      </c>
    </row>
    <row r="12" spans="1:2" ht="15" x14ac:dyDescent="0.3">
      <c r="A12" s="153" t="s">
        <v>112</v>
      </c>
      <c r="B12" s="302" t="s">
        <v>252</v>
      </c>
    </row>
    <row r="13" spans="1:2" ht="15" x14ac:dyDescent="0.3">
      <c r="A13" s="153" t="s">
        <v>113</v>
      </c>
      <c r="B13" s="302" t="s">
        <v>253</v>
      </c>
    </row>
    <row r="14" spans="1:2" ht="15" x14ac:dyDescent="0.3">
      <c r="A14" s="153" t="s">
        <v>114</v>
      </c>
      <c r="B14" s="302" t="s">
        <v>254</v>
      </c>
    </row>
    <row r="15" spans="1:2" ht="15" x14ac:dyDescent="0.3">
      <c r="A15" s="153" t="s">
        <v>115</v>
      </c>
      <c r="B15" s="302" t="s">
        <v>255</v>
      </c>
    </row>
    <row r="16" spans="1:2" ht="15" x14ac:dyDescent="0.3">
      <c r="A16" s="153" t="s">
        <v>116</v>
      </c>
      <c r="B16" s="302" t="s">
        <v>256</v>
      </c>
    </row>
    <row r="17" spans="1:2" ht="15" x14ac:dyDescent="0.3">
      <c r="A17" s="153" t="s">
        <v>117</v>
      </c>
      <c r="B17" s="302" t="s">
        <v>257</v>
      </c>
    </row>
    <row r="18" spans="1:2" ht="15" x14ac:dyDescent="0.3">
      <c r="A18" s="153" t="s">
        <v>118</v>
      </c>
      <c r="B18" s="302" t="s">
        <v>258</v>
      </c>
    </row>
    <row r="19" spans="1:2" ht="15" x14ac:dyDescent="0.3">
      <c r="A19" s="153" t="s">
        <v>119</v>
      </c>
      <c r="B19" s="302" t="s">
        <v>259</v>
      </c>
    </row>
    <row r="20" spans="1:2" ht="15" x14ac:dyDescent="0.3">
      <c r="A20" s="153" t="s">
        <v>120</v>
      </c>
      <c r="B20" s="302" t="s">
        <v>260</v>
      </c>
    </row>
    <row r="21" spans="1:2" ht="15" x14ac:dyDescent="0.3">
      <c r="A21" s="153" t="s">
        <v>121</v>
      </c>
      <c r="B21" s="302" t="s">
        <v>261</v>
      </c>
    </row>
    <row r="22" spans="1:2" ht="15" x14ac:dyDescent="0.3">
      <c r="A22" s="153" t="s">
        <v>122</v>
      </c>
      <c r="B22" s="302" t="s">
        <v>262</v>
      </c>
    </row>
    <row r="23" spans="1:2" ht="15" x14ac:dyDescent="0.3">
      <c r="A23" s="153" t="s">
        <v>123</v>
      </c>
      <c r="B23" s="302" t="s">
        <v>263</v>
      </c>
    </row>
    <row r="24" spans="1:2" ht="15" x14ac:dyDescent="0.3">
      <c r="A24" s="153" t="s">
        <v>124</v>
      </c>
      <c r="B24" s="302" t="s">
        <v>264</v>
      </c>
    </row>
    <row r="25" spans="1:2" ht="15" x14ac:dyDescent="0.3">
      <c r="A25" s="153" t="s">
        <v>125</v>
      </c>
      <c r="B25" s="302" t="s">
        <v>265</v>
      </c>
    </row>
    <row r="26" spans="1:2" ht="15" x14ac:dyDescent="0.3">
      <c r="A26" s="153" t="s">
        <v>126</v>
      </c>
      <c r="B26" s="302" t="s">
        <v>266</v>
      </c>
    </row>
    <row r="27" spans="1:2" ht="15" x14ac:dyDescent="0.3">
      <c r="A27" s="153" t="s">
        <v>127</v>
      </c>
      <c r="B27" s="302" t="s">
        <v>267</v>
      </c>
    </row>
    <row r="28" spans="1:2" ht="15" x14ac:dyDescent="0.3">
      <c r="A28" s="153" t="s">
        <v>128</v>
      </c>
      <c r="B28" s="302" t="s">
        <v>268</v>
      </c>
    </row>
    <row r="29" spans="1:2" ht="15" x14ac:dyDescent="0.3">
      <c r="A29" s="153" t="s">
        <v>129</v>
      </c>
      <c r="B29" s="302" t="s">
        <v>269</v>
      </c>
    </row>
    <row r="30" spans="1:2" ht="15" x14ac:dyDescent="0.3">
      <c r="A30" s="153" t="s">
        <v>130</v>
      </c>
      <c r="B30" s="302" t="s">
        <v>270</v>
      </c>
    </row>
    <row r="31" spans="1:2" ht="15" x14ac:dyDescent="0.3">
      <c r="A31" s="153" t="s">
        <v>131</v>
      </c>
      <c r="B31" s="302" t="s">
        <v>271</v>
      </c>
    </row>
    <row r="32" spans="1:2" ht="15" x14ac:dyDescent="0.3">
      <c r="A32" s="153" t="s">
        <v>132</v>
      </c>
      <c r="B32" s="302" t="s">
        <v>272</v>
      </c>
    </row>
    <row r="33" spans="1:2" ht="15" x14ac:dyDescent="0.3">
      <c r="A33" s="153" t="s">
        <v>133</v>
      </c>
      <c r="B33" s="302" t="s">
        <v>273</v>
      </c>
    </row>
    <row r="34" spans="1:2" ht="15" x14ac:dyDescent="0.3">
      <c r="A34" s="153" t="s">
        <v>134</v>
      </c>
      <c r="B34" s="302" t="s">
        <v>274</v>
      </c>
    </row>
    <row r="35" spans="1:2" ht="15" x14ac:dyDescent="0.3">
      <c r="A35" s="153" t="s">
        <v>135</v>
      </c>
      <c r="B35" s="302" t="s">
        <v>275</v>
      </c>
    </row>
    <row r="36" spans="1:2" ht="15" x14ac:dyDescent="0.3">
      <c r="A36" s="153" t="s">
        <v>136</v>
      </c>
      <c r="B36" s="302" t="s">
        <v>276</v>
      </c>
    </row>
    <row r="37" spans="1:2" ht="15" x14ac:dyDescent="0.3">
      <c r="A37" s="153" t="s">
        <v>137</v>
      </c>
      <c r="B37" s="302" t="s">
        <v>277</v>
      </c>
    </row>
    <row r="38" spans="1:2" ht="15" x14ac:dyDescent="0.3">
      <c r="A38" s="153" t="s">
        <v>138</v>
      </c>
      <c r="B38" s="302" t="s">
        <v>278</v>
      </c>
    </row>
    <row r="39" spans="1:2" ht="15" x14ac:dyDescent="0.3">
      <c r="A39" s="153" t="s">
        <v>139</v>
      </c>
      <c r="B39" s="302" t="s">
        <v>279</v>
      </c>
    </row>
    <row r="40" spans="1:2" ht="15" x14ac:dyDescent="0.3">
      <c r="A40" s="153" t="s">
        <v>140</v>
      </c>
      <c r="B40" s="302" t="s">
        <v>280</v>
      </c>
    </row>
    <row r="41" spans="1:2" ht="15" x14ac:dyDescent="0.3">
      <c r="A41" s="153" t="s">
        <v>141</v>
      </c>
      <c r="B41" s="302" t="s">
        <v>281</v>
      </c>
    </row>
    <row r="42" spans="1:2" ht="15" x14ac:dyDescent="0.3">
      <c r="A42" s="153" t="s">
        <v>142</v>
      </c>
      <c r="B42" s="302" t="s">
        <v>282</v>
      </c>
    </row>
    <row r="43" spans="1:2" ht="15" x14ac:dyDescent="0.3">
      <c r="A43" s="153" t="s">
        <v>143</v>
      </c>
      <c r="B43" s="302" t="s">
        <v>283</v>
      </c>
    </row>
    <row r="44" spans="1:2" ht="15" x14ac:dyDescent="0.3">
      <c r="A44" s="153" t="s">
        <v>144</v>
      </c>
      <c r="B44" s="302" t="s">
        <v>284</v>
      </c>
    </row>
    <row r="45" spans="1:2" ht="15" x14ac:dyDescent="0.3">
      <c r="A45" s="153" t="s">
        <v>145</v>
      </c>
      <c r="B45" s="302" t="s">
        <v>285</v>
      </c>
    </row>
    <row r="46" spans="1:2" ht="15" x14ac:dyDescent="0.3">
      <c r="A46" s="153" t="s">
        <v>146</v>
      </c>
      <c r="B46" s="302" t="s">
        <v>286</v>
      </c>
    </row>
    <row r="47" spans="1:2" ht="15" x14ac:dyDescent="0.3">
      <c r="A47" s="153" t="s">
        <v>147</v>
      </c>
      <c r="B47" s="302" t="s">
        <v>287</v>
      </c>
    </row>
    <row r="48" spans="1:2" ht="15" x14ac:dyDescent="0.3">
      <c r="A48" s="153" t="s">
        <v>148</v>
      </c>
      <c r="B48" s="302" t="s">
        <v>288</v>
      </c>
    </row>
    <row r="49" spans="1:2" ht="15" x14ac:dyDescent="0.3">
      <c r="A49" s="153" t="s">
        <v>149</v>
      </c>
      <c r="B49" s="302" t="s">
        <v>289</v>
      </c>
    </row>
    <row r="50" spans="1:2" ht="15" x14ac:dyDescent="0.3">
      <c r="A50" s="153" t="s">
        <v>150</v>
      </c>
      <c r="B50" s="302" t="s">
        <v>290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Cover Page</vt:lpstr>
      <vt:lpstr>Questionnaire</vt:lpstr>
      <vt:lpstr>Explanatory Memorandum</vt:lpstr>
      <vt:lpstr>Worksheet</vt:lpstr>
      <vt:lpstr>LineInfo</vt:lpstr>
      <vt:lpstr>Company</vt:lpstr>
      <vt:lpstr>QuestData</vt:lpstr>
      <vt:lpstr>State Code</vt:lpstr>
      <vt:lpstr>BulletinLine</vt:lpstr>
      <vt:lpstr>Company</vt:lpstr>
      <vt:lpstr>Period</vt:lpstr>
      <vt:lpstr>QuestData</vt:lpstr>
      <vt:lpstr>StateCode</vt:lpstr>
    </vt:vector>
  </TitlesOfParts>
  <Company>California Dept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Layug, Christopher</dc:creator>
  <cp:lastModifiedBy>Ho, Ming-Wai</cp:lastModifiedBy>
  <cp:lastPrinted>2020-05-26T15:56:08Z</cp:lastPrinted>
  <dcterms:created xsi:type="dcterms:W3CDTF">2020-04-14T23:06:16Z</dcterms:created>
  <dcterms:modified xsi:type="dcterms:W3CDTF">2020-06-11T16:37:41Z</dcterms:modified>
</cp:coreProperties>
</file>