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n1208332\OneDrive - Munich Re\Documents\Wade\California\"/>
    </mc:Choice>
  </mc:AlternateContent>
  <xr:revisionPtr revIDLastSave="1" documentId="8_{79430155-9084-4DD8-8F1B-3C1EC3B092DD}" xr6:coauthVersionLast="45" xr6:coauthVersionMax="45" xr10:uidLastSave="{EF4733C1-296E-4E27-859A-642FE69AE585}"/>
  <bookViews>
    <workbookView xWindow="-28920" yWindow="168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<sst xmlns="http://schemas.openxmlformats.org/spreadsheetml/2006/main" count="537" uniqueCount="369">
  <si>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</si>
  <si>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</si>
  <si>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</si>
  <si>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</si>
  <si>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</si>
  <si>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</si>
  <si>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</si>
  <si>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</si>
  <si>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</si>
  <si>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</si>
  <si>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</si>
  <si>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</si>
  <si>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</si>
  <si>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</si>
  <si>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</si>
  <si>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</si>
  <si>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</si>
  <si>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</si>
  <si>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</si>
  <si>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</si>
  <si>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</si>
  <si>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</si>
  <si>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</si>
  <si>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</si>
  <si>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</si>
  <si>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</si>
  <si>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</si>
  <si>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</si>
  <si>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</si>
  <si>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</si>
  <si>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</si>
  <si>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</si>
  <si>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</si>
  <si>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</si>
  <si>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</si>
  <si>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</si>
  <si>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</si>
  <si>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</si>
  <si>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</si>
  <si>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</si>
  <si>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</si>
  <si>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</si>
  <si>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</si>
  <si>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</si>
  <si>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</si>
  <si>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</si>
  <si>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</si>
  <si>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</si>
  <si>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</si>
  <si>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</si>
  <si>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</si>
  <si>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</si>
  <si>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</si>
  <si>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</si>
  <si>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</si>
  <si>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</si>
  <si>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</si>
  <si>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</si>
  <si>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</si>
  <si>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</si>
  <si>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</si>
  <si>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</si>
  <si>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</si>
  <si>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</si>
  <si>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</si>
  <si>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</si>
  <si>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</si>
  <si>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</si>
  <si>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</si>
  <si>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</si>
  <si>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</si>
  <si>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</si>
  <si>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</si>
  <si>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</si>
  <si>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</si>
  <si>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</si>
  <si>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</si>
  <si>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</si>
  <si>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</si>
  <si>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</si>
  <si>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</si>
  <si>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</si>
  <si>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</si>
  <si>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</si>
  <si>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</si>
  <si>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</si>
  <si>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</si>
  <si>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</si>
  <si>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</si>
  <si>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</si>
  <si>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</si>
  <si>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</si>
  <si>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</si>
  <si>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</si>
  <si>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</si>
  <si>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</si>
  <si>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</si>
  <si>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</si>
  <si>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</si>
  <si>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</si>
  <si>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</si>
  <si>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</si>
  <si>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</si>
  <si>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</si>
  <si>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</si>
  <si>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</si>
  <si>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</si>
  <si>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</si>
  <si>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</si>
  <si>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</si>
  <si>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</si>
  <si>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</si>
  <si>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</si>
  <si>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</si>
  <si>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</si>
  <si>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</si>
  <si>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</si>
  <si>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</si>
  <si>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</si>
  <si>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</si>
  <si>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</si>
  <si>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</si>
  <si>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</si>
  <si>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</si>
  <si>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</si>
  <si>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</si>
  <si>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</si>
  <si>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</si>
  <si>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</si>
  <si>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</si>
  <si>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</si>
  <si>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</si>
  <si>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</si>
  <si>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</si>
  <si>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</si>
  <si>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</si>
  <si>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</si>
  <si>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</si>
  <si>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</si>
  <si>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</si>
  <si>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</si>
  <si>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</si>
  <si>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</si>
  <si>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</si>
  <si>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</si>
  <si>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</si>
  <si>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</si>
  <si>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</si>
  <si>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</si>
  <si>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</si>
  <si>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</si>
  <si>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</si>
  <si>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</si>
  <si>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</si>
  <si>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</si>
  <si>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</si>
  <si>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</si>
  <si>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</si>
  <si>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</si>
  <si>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</si>
  <si>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</si>
  <si>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</si>
  <si>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</si>
  <si>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</si>
  <si>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</si>
  <si>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</si>
  <si>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</si>
  <si>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</si>
  <si>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</si>
  <si>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</si>
  <si>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</si>
  <si>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</si>
  <si>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</si>
  <si>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</si>
  <si>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</si>
  <si>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</si>
  <si>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</si>
  <si>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</si>
  <si>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</si>
  <si>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</si>
  <si>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</si>
  <si>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</si>
  <si>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</si>
  <si>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</si>
  <si>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</si>
  <si>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</si>
  <si>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</si>
  <si>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</si>
  <si>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</si>
  <si>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</si>
  <si>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</si>
  <si>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</si>
  <si>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</si>
  <si>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</si>
  <si>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</si>
  <si>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</si>
  <si>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</si>
  <si>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</si>
  <si>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</si>
  <si>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</si>
  <si>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</si>
  <si>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</si>
  <si>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</si>
  <si>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</si>
  <si>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</si>
  <si>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</si>
  <si>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</si>
  <si>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</si>
  <si>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</si>
  <si>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</si>
  <si>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</si>
  <si>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</si>
  <si>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</si>
  <si>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</si>
  <si>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</si>
  <si>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</si>
  <si>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</si>
  <si>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</si>
  <si>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</si>
  <si>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</si>
  <si>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</si>
  <si>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</si>
  <si>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</si>
  <si>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</si>
  <si>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</si>
  <si>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</si>
  <si>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</si>
  <si>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</si>
  <si>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</si>
  <si>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</si>
  <si>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</si>
  <si>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</si>
  <si>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</si>
  <si>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</si>
  <si>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</si>
  <si>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</si>
  <si>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</si>
  <si>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</si>
  <si>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</si>
  <si>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</si>
  <si>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</si>
  <si>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</si>
  <si>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</si>
  <si>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</si>
  <si>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</si>
  <si>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</si>
  <si>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</si>
  <si>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</si>
  <si>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</si>
  <si>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</si>
  <si>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</si>
  <si>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</si>
  <si>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</si>
  <si>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</si>
  <si>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</si>
  <si>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</si>
  <si>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</si>
  <si>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</si>
  <si>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</si>
  <si>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</si>
  <si>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</si>
  <si>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</si>
  <si>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</si>
  <si>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</si>
  <si>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</si>
  <si>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</si>
  <si>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</si>
  <si>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</si>
  <si>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</si>
  <si>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</si>
  <si>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</si>
  <si>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</si>
  <si>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</si>
  <si>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</si>
  <si>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</si>
  <si>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</si>
  <si>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</si>
  <si>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</si>
  <si>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</si>
  <si>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</si>
  <si>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</si>
  <si>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</si>
  <si>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</si>
  <si>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</si>
  <si>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</si>
  <si>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</si>
  <si>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</si>
  <si>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</si>
  <si>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</si>
  <si>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</si>
  <si>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</si>
  <si>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</si>
  <si>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</si>
  <si>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</si>
  <si>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</si>
  <si>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</si>
  <si>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</si>
  <si>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</si>
  <si>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</si>
  <si>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</si>
  <si>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</si>
  <si>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</si>
  <si>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</si>
  <si>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</si>
  <si>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</si>
  <si>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</si>
  <si>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</si>
  <si>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</si>
  <si>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</si>
  <si>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</si>
  <si>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</si>
  <si>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</si>
  <si>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</si>
  <si>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</si>
  <si>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</si>
  <si>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</si>
  <si>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</si>
  <si>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</si>
  <si>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</si>
  <si>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</si>
  <si>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</si>
  <si>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</si>
  <si>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</si>
  <si>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</si>
  <si>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</si>
  <si>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</si>
  <si>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</si>
  <si>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</si>
  <si>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</si>
  <si>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</si>
  <si>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</si>
  <si>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</si>
  <si>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</si>
  <si>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</si>
  <si>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</si>
  <si>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</si>
  <si>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</si>
  <si>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</si>
  <si>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</si>
  <si>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</si>
  <si>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</si>
  <si>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</si>
  <si>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</si>
  <si>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</si>
  <si>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</si>
  <si>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</si>
  <si>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</si>
  <si>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</si>
  <si>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</si>
  <si>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</si>
  <si>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</si>
  <si>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The Hartford Steam Boiler Inspection and Insurance Company</t>
  </si>
  <si>
    <t>One State Street</t>
  </si>
  <si>
    <t>Hartford</t>
  </si>
  <si>
    <t>Regulatory Counsel &amp; Vice President Strategic Products</t>
  </si>
  <si>
    <t>Michael_Wade@HSB.com</t>
  </si>
  <si>
    <t>Michael T. Wade</t>
  </si>
  <si>
    <t>(860) 493-1779</t>
  </si>
  <si>
    <t>Boiler and Machinery, Inland Marine, Other</t>
  </si>
  <si>
    <t>Munich Re</t>
  </si>
  <si>
    <t>20-1589 - filing is not related to Bulletin 2020-3.</t>
  </si>
  <si>
    <t>N/A</t>
  </si>
  <si>
    <t>Please see attached additional information.</t>
  </si>
  <si>
    <t>HSBIIC has provided grace periods for insureds to make premium payments.  HSBIIC does not charge late fees on its products.  HSBIIC has suspended cancellation of its policies since the Department issued its original Bulletin.  HSBIIC will work with insureds and their agents on a case by case basis to address any changes in reported values.</t>
  </si>
  <si>
    <t>Senior Vice President and Deputy General Counsel</t>
  </si>
  <si>
    <t>(860) 722-5274</t>
  </si>
  <si>
    <t>Jean_Cohn@HSB.com</t>
  </si>
  <si>
    <t>Jean A. Cohn</t>
  </si>
  <si>
    <t>This Report Is Due No Later Than:   October 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</si>
</sst>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23</xdr:row>
          <xdr:rowOff>38100</xdr:rowOff>
        </xdr:from>
        <xdr:to>
          <xdr:col>1</xdr:col>
          <xdr:colOff>447675</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257175</xdr:rowOff>
        </xdr:from>
        <xdr:to>
          <xdr:col>6</xdr:col>
          <xdr:colOff>495300</xdr:colOff>
          <xdr:row>55</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257175</xdr:rowOff>
        </xdr:from>
        <xdr:to>
          <xdr:col>7</xdr:col>
          <xdr:colOff>504825</xdr:colOff>
          <xdr:row>55</xdr:row>
          <xdr:rowOff>28575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53</xdr:row>
          <xdr:rowOff>238125</xdr:rowOff>
        </xdr:from>
        <xdr:to>
          <xdr:col>8</xdr:col>
          <xdr:colOff>485775</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53</xdr:row>
          <xdr:rowOff>219075</xdr:rowOff>
        </xdr:from>
        <xdr:to>
          <xdr:col>9</xdr:col>
          <xdr:colOff>447675</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53</xdr:row>
          <xdr:rowOff>257175</xdr:rowOff>
        </xdr:from>
        <xdr:to>
          <xdr:col>11</xdr:col>
          <xdr:colOff>485775</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257175</xdr:rowOff>
        </xdr:from>
        <xdr:to>
          <xdr:col>12</xdr:col>
          <xdr:colOff>485775</xdr:colOff>
          <xdr:row>55</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28575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71</xdr:row>
          <xdr:rowOff>142875</xdr:rowOff>
        </xdr:from>
        <xdr:to>
          <xdr:col>7</xdr:col>
          <xdr:colOff>485775</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142875</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142875</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142875</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142875</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142875</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28575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28575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28575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28575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28575</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28575</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28575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28575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28575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28575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28575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28575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28575</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28575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28575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28575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123825</xdr:rowOff>
        </xdr:from>
        <xdr:to>
          <xdr:col>4</xdr:col>
          <xdr:colOff>104775</xdr:colOff>
          <xdr:row>34</xdr:row>
          <xdr:rowOff>28575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114300</xdr:rowOff>
        </xdr:from>
        <xdr:to>
          <xdr:col>4</xdr:col>
          <xdr:colOff>28575</xdr:colOff>
          <xdr:row>35</xdr:row>
          <xdr:rowOff>66675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45</xdr:row>
          <xdr:rowOff>76200</xdr:rowOff>
        </xdr:from>
        <xdr:to>
          <xdr:col>7</xdr:col>
          <xdr:colOff>409575</xdr:colOff>
          <xdr:row>47</xdr:row>
          <xdr:rowOff>104775</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142875</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142875</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66675</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142875</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ichael_Wade@HSB.com" TargetMode="External"/><Relationship Id="rId1" Type="http://schemas.openxmlformats.org/officeDocument/2006/relationships/hyperlink" Target="mailto:Jean_Cohn@HS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25" workbookViewId="0">
      <selection activeCell="T48" sqref="T48"/>
    </sheetView>
  </sheetViews>
  <sheetFormatPr defaultColWidth="9.140625" defaultRowHeight="12.75" x14ac:dyDescent="0.2"/>
  <cols>
    <col min="1" max="1" width="4.42578125" style="11" customWidth="1"/>
    <col min="2" max="2" width="13.85546875" style="11" bestFit="1" customWidth="1"/>
    <col min="3" max="3" width="4.5703125" style="11" customWidth="1"/>
    <col min="4" max="4" width="2.5703125" style="11" customWidth="1"/>
    <col min="5" max="5" width="11.5703125" style="11" customWidth="1"/>
    <col min="6" max="6" width="8.5703125" style="11" customWidth="1"/>
    <col min="7" max="7" width="10.85546875" style="11" customWidth="1"/>
    <col min="8" max="8" width="6.5703125" style="11" customWidth="1"/>
    <col min="9" max="9" width="18.140625" style="11" bestFit="1" customWidth="1"/>
    <col min="10" max="10" width="7.85546875" style="11" customWidth="1"/>
    <col min="11" max="11" width="2.85546875" style="11" customWidth="1"/>
    <col min="12" max="12" width="15.5703125" style="11" bestFit="1" customWidth="1"/>
    <col min="13" max="13" width="8.5703125" style="11" customWidth="1"/>
    <col min="14" max="14" width="5.42578125" style="11" customWidth="1"/>
    <col min="15" max="15" width="4.140625" style="11" customWidth="1"/>
    <col min="16" max="16" width="3.5703125" style="11" customWidth="1"/>
    <col min="17" max="17" width="4.570312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98</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351</v>
      </c>
      <c r="C9" s="269"/>
      <c r="D9" s="269"/>
      <c r="E9" s="269"/>
      <c r="F9" s="269"/>
      <c r="G9" s="269"/>
      <c r="H9" s="269"/>
      <c r="I9" s="269"/>
      <c r="J9" s="14"/>
      <c r="K9" s="15"/>
      <c r="L9" s="286">
        <v>11452</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359</v>
      </c>
      <c r="C13" s="269"/>
      <c r="D13" s="269"/>
      <c r="E13" s="269"/>
      <c r="F13" s="269"/>
      <c r="G13" s="269"/>
      <c r="H13" s="269"/>
      <c r="I13" s="269"/>
      <c r="J13" s="20"/>
      <c r="K13" s="21"/>
      <c r="L13" s="286">
        <v>361</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352</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353</v>
      </c>
      <c r="C20" s="269"/>
      <c r="D20" s="269"/>
      <c r="E20" s="269"/>
      <c r="F20" s="269"/>
      <c r="G20" s="269"/>
      <c r="H20" s="24"/>
      <c r="I20" s="296" t="s">
        <v>246</v>
      </c>
      <c r="J20" s="125"/>
      <c r="K20" s="25"/>
      <c r="L20" s="154">
        <v>6102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44187</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367</v>
      </c>
      <c r="C35" s="269"/>
      <c r="D35" s="269"/>
      <c r="E35" s="269"/>
      <c r="F35" s="269"/>
      <c r="G35" s="269"/>
      <c r="H35" s="35"/>
      <c r="I35" s="285" t="s">
        <v>365</v>
      </c>
      <c r="J35" s="273"/>
      <c r="K35" s="36"/>
      <c r="L35" s="285"/>
      <c r="M35" s="273"/>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364</v>
      </c>
      <c r="C38" s="272"/>
      <c r="D38" s="272"/>
      <c r="E38" s="272"/>
      <c r="F38" s="272"/>
      <c r="G38" s="272"/>
      <c r="H38" s="33"/>
      <c r="I38" s="343" t="s">
        <v>366</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356</v>
      </c>
      <c r="C42" s="269"/>
      <c r="D42" s="269"/>
      <c r="E42" s="269"/>
      <c r="F42" s="269"/>
      <c r="G42" s="269"/>
      <c r="H42" s="36"/>
      <c r="I42" s="285" t="s">
        <v>357</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354</v>
      </c>
      <c r="C46" s="269"/>
      <c r="D46" s="269"/>
      <c r="E46" s="269"/>
      <c r="F46" s="269"/>
      <c r="G46" s="269"/>
      <c r="H46" s="22"/>
      <c r="I46" s="283" t="s">
        <v>355</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368</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B2EF976-73C7-4616-8739-96E231AC4158}"/>
    <hyperlink ref="I46" r:id="rId2" xr:uid="{ADF8CECF-5694-4BE4-8172-48751B48195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295275</xdr:colOff>
                    <xdr:row>23</xdr:row>
                    <xdr:rowOff>38100</xdr:rowOff>
                  </from>
                  <to>
                    <xdr:col>1</xdr:col>
                    <xdr:colOff>447675</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0" zoomScale="120" zoomScaleNormal="120" workbookViewId="0">
      <selection activeCell="E37" sqref="E37:F38"/>
    </sheetView>
  </sheetViews>
  <sheetFormatPr defaultColWidth="9.140625" defaultRowHeight="12.75" x14ac:dyDescent="0.2"/>
  <cols>
    <col min="1" max="1" width="4" style="73" customWidth="1"/>
    <col min="2" max="2" width="2.5703125" style="73" customWidth="1"/>
    <col min="3" max="3" width="3.5703125" style="73" customWidth="1"/>
    <col min="4" max="4" width="3.425781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5703125" style="143" hidden="1" customWidth="1"/>
    <col min="16" max="17" width="6.570312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5703125" style="211" hidden="1" customWidth="1"/>
    <col min="23" max="23" width="4" style="211" hidden="1" customWidth="1"/>
    <col min="24" max="24" width="4.570312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319</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Hartford Steam Boiler Inspection and Insurance Company</v>
      </c>
      <c r="F4" s="342"/>
      <c r="G4" s="115"/>
      <c r="H4" s="115"/>
      <c r="I4" s="115"/>
      <c r="J4" s="116"/>
      <c r="L4" s="76" t="s">
        <v>55</v>
      </c>
      <c r="M4" s="164">
        <f>'Cover Page'!L9</f>
        <v>11452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Munich Re</v>
      </c>
      <c r="F6" s="342"/>
      <c r="G6" s="115"/>
      <c r="H6" s="115"/>
      <c r="I6" s="115"/>
      <c r="J6" s="116"/>
      <c r="L6" s="76" t="s">
        <v>56</v>
      </c>
      <c r="M6" s="164">
        <f>'Cover Page'!L13</f>
        <v>361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1</v>
      </c>
      <c r="O18" s="107" t="s">
        <v>97</v>
      </c>
      <c r="Q18" s="142"/>
      <c r="R18" s="142"/>
      <c r="S18" s="142"/>
      <c r="T18" s="142"/>
      <c r="U18" s="215">
        <f t="shared" si="0"/>
        <v>1</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t="s">
        <v>358</v>
      </c>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327</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t="s">
        <v>360</v>
      </c>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54" t="s">
        <v>304</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t="s">
        <v>361</v>
      </c>
      <c r="K48" s="235" t="s">
        <v>361</v>
      </c>
      <c r="L48" s="235"/>
      <c r="M48" s="235" t="s">
        <v>361</v>
      </c>
      <c r="N48" s="143"/>
      <c r="O48" s="143"/>
      <c r="P48" s="143"/>
      <c r="Q48" s="143"/>
      <c r="R48" s="143"/>
      <c r="S48" s="143"/>
      <c r="T48" s="143"/>
      <c r="U48" s="219">
        <f>G48</f>
        <v>0</v>
      </c>
      <c r="V48" s="219">
        <f t="shared" ref="V48:AA48" si="14">H48</f>
        <v>0</v>
      </c>
      <c r="W48" s="219">
        <f t="shared" si="14"/>
        <v>0</v>
      </c>
      <c r="X48" s="219" t="str">
        <f t="shared" si="14"/>
        <v>N/A</v>
      </c>
      <c r="Y48" s="219" t="str">
        <f t="shared" si="14"/>
        <v>N/A</v>
      </c>
      <c r="Z48" s="219">
        <f t="shared" si="14"/>
        <v>0</v>
      </c>
      <c r="AA48" s="219" t="str">
        <f t="shared" si="14"/>
        <v>N/A</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54" t="s">
        <v>304</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t="s">
        <v>361</v>
      </c>
      <c r="K61" s="235" t="s">
        <v>361</v>
      </c>
      <c r="L61" s="235"/>
      <c r="M61" s="235" t="s">
        <v>361</v>
      </c>
      <c r="N61" s="143"/>
      <c r="O61" s="143"/>
      <c r="P61" s="143"/>
      <c r="Q61" s="143"/>
      <c r="R61" s="143"/>
      <c r="S61" s="143"/>
      <c r="T61" s="143"/>
      <c r="U61" s="219">
        <f>G61</f>
        <v>0</v>
      </c>
      <c r="V61" s="219">
        <f t="shared" ref="V61:AA61" si="29">H61</f>
        <v>0</v>
      </c>
      <c r="W61" s="219">
        <f t="shared" si="29"/>
        <v>0</v>
      </c>
      <c r="X61" s="219" t="str">
        <f t="shared" si="29"/>
        <v>N/A</v>
      </c>
      <c r="Y61" s="219" t="str">
        <f t="shared" si="29"/>
        <v>N/A</v>
      </c>
      <c r="Z61" s="219">
        <f t="shared" si="29"/>
        <v>0</v>
      </c>
      <c r="AA61" s="219" t="str">
        <f t="shared" si="29"/>
        <v>N/A</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304</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281" t="s">
        <v>361</v>
      </c>
      <c r="K70" s="281" t="s">
        <v>361</v>
      </c>
      <c r="L70" s="281"/>
      <c r="M70" s="281" t="s">
        <v>361</v>
      </c>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54" t="s">
        <v>304</v>
      </c>
      <c r="H79" s="354"/>
      <c r="I79" s="354"/>
      <c r="J79" s="354"/>
      <c r="K79" s="354"/>
      <c r="L79" s="354"/>
      <c r="M79" s="35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1</v>
      </c>
      <c r="S81" s="152" t="b">
        <v>0</v>
      </c>
      <c r="T81" s="152" t="b">
        <v>1</v>
      </c>
      <c r="U81" s="213">
        <f t="shared" ref="U81" si="44">N81*1</f>
        <v>0</v>
      </c>
      <c r="V81" s="213">
        <f t="shared" ref="V81" si="45">O81*1</f>
        <v>0</v>
      </c>
      <c r="W81" s="213">
        <f t="shared" ref="W81" si="46">P81*1</f>
        <v>0</v>
      </c>
      <c r="X81" s="213">
        <f t="shared" ref="X81" si="47">Q81*1</f>
        <v>1</v>
      </c>
      <c r="Y81" s="213">
        <f t="shared" ref="Y81" si="48">R81*1</f>
        <v>1</v>
      </c>
      <c r="Z81" s="213">
        <f t="shared" ref="Z81" si="49">S81*1</f>
        <v>0</v>
      </c>
      <c r="AA81" s="213">
        <f t="shared" ref="AA81" si="50">T81*1</f>
        <v>1</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1</v>
      </c>
      <c r="U82" s="213">
        <f t="shared" ref="U82:U84" si="51">N82*1</f>
        <v>0</v>
      </c>
      <c r="V82" s="213">
        <f t="shared" ref="V82:V84" si="52">O82*1</f>
        <v>0</v>
      </c>
      <c r="W82" s="213">
        <f t="shared" ref="W82:W84" si="53">P82*1</f>
        <v>0</v>
      </c>
      <c r="X82" s="213">
        <f t="shared" ref="X82:X84" si="54">Q82*1</f>
        <v>1</v>
      </c>
      <c r="Y82" s="213">
        <f t="shared" ref="Y82:Y84" si="55">R82*1</f>
        <v>1</v>
      </c>
      <c r="Z82" s="213">
        <f t="shared" ref="Z82:Z84" si="56">S82*1</f>
        <v>0</v>
      </c>
      <c r="AA82" s="213">
        <f t="shared" ref="AA82:AA84" si="57">T82*1</f>
        <v>1</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1</v>
      </c>
      <c r="S83" s="152" t="b">
        <v>0</v>
      </c>
      <c r="T83" s="152" t="b">
        <v>1</v>
      </c>
      <c r="U83" s="213">
        <f t="shared" si="51"/>
        <v>0</v>
      </c>
      <c r="V83" s="213">
        <f t="shared" si="52"/>
        <v>0</v>
      </c>
      <c r="W83" s="213">
        <f t="shared" si="53"/>
        <v>0</v>
      </c>
      <c r="X83" s="213">
        <f t="shared" si="54"/>
        <v>1</v>
      </c>
      <c r="Y83" s="213">
        <f t="shared" si="55"/>
        <v>1</v>
      </c>
      <c r="Z83" s="213">
        <f t="shared" si="56"/>
        <v>0</v>
      </c>
      <c r="AA83" s="213">
        <f t="shared" si="57"/>
        <v>1</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28575</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28575</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28575</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28575</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257175</xdr:rowOff>
                  </from>
                  <to>
                    <xdr:col>6</xdr:col>
                    <xdr:colOff>495300</xdr:colOff>
                    <xdr:row>55</xdr:row>
                    <xdr:rowOff>28575</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257175</xdr:rowOff>
                  </from>
                  <to>
                    <xdr:col>7</xdr:col>
                    <xdr:colOff>504825</xdr:colOff>
                    <xdr:row>55</xdr:row>
                    <xdr:rowOff>28575</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180975</xdr:colOff>
                    <xdr:row>53</xdr:row>
                    <xdr:rowOff>238125</xdr:rowOff>
                  </from>
                  <to>
                    <xdr:col>8</xdr:col>
                    <xdr:colOff>485775</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180975</xdr:colOff>
                    <xdr:row>53</xdr:row>
                    <xdr:rowOff>219075</xdr:rowOff>
                  </from>
                  <to>
                    <xdr:col>9</xdr:col>
                    <xdr:colOff>447675</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180975</xdr:colOff>
                    <xdr:row>53</xdr:row>
                    <xdr:rowOff>257175</xdr:rowOff>
                  </from>
                  <to>
                    <xdr:col>11</xdr:col>
                    <xdr:colOff>485775</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257175</xdr:rowOff>
                  </from>
                  <to>
                    <xdr:col>12</xdr:col>
                    <xdr:colOff>485775</xdr:colOff>
                    <xdr:row>55</xdr:row>
                    <xdr:rowOff>28575</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28575</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180975</xdr:colOff>
                    <xdr:row>71</xdr:row>
                    <xdr:rowOff>142875</xdr:rowOff>
                  </from>
                  <to>
                    <xdr:col>7</xdr:col>
                    <xdr:colOff>485775</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142875</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142875</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142875</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142875</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142875</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28575</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28575</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28575</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28575</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28575</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28575</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28575</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28575</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28575</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28575</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28575</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28575</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28575</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28575</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28575</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28575</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28575</xdr:colOff>
                    <xdr:row>32</xdr:row>
                    <xdr:rowOff>123825</xdr:rowOff>
                  </from>
                  <to>
                    <xdr:col>4</xdr:col>
                    <xdr:colOff>104775</xdr:colOff>
                    <xdr:row>34</xdr:row>
                    <xdr:rowOff>28575</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28575</xdr:colOff>
                    <xdr:row>33</xdr:row>
                    <xdr:rowOff>114300</xdr:rowOff>
                  </from>
                  <to>
                    <xdr:col>4</xdr:col>
                    <xdr:colOff>28575</xdr:colOff>
                    <xdr:row>35</xdr:row>
                    <xdr:rowOff>66675</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180975</xdr:colOff>
                    <xdr:row>45</xdr:row>
                    <xdr:rowOff>76200</xdr:rowOff>
                  </from>
                  <to>
                    <xdr:col>7</xdr:col>
                    <xdr:colOff>409575</xdr:colOff>
                    <xdr:row>47</xdr:row>
                    <xdr:rowOff>104775</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142875</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142875</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66675</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142875</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9"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239</v>
      </c>
      <c r="B1" s="359"/>
      <c r="C1" s="359"/>
      <c r="D1" s="359"/>
      <c r="E1" s="359"/>
      <c r="F1" s="359"/>
      <c r="G1" s="359"/>
      <c r="H1" s="359"/>
      <c r="I1" s="359"/>
      <c r="J1" s="359"/>
      <c r="K1" s="359"/>
      <c r="L1" s="359"/>
      <c r="M1" s="359"/>
      <c r="N1" s="360"/>
    </row>
    <row r="2" spans="1:14" ht="23.25" customHeight="1" x14ac:dyDescent="0.3">
      <c r="A2" s="355" t="s">
        <v>319</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Hartford Steam Boiler Inspection and Insurance Company</v>
      </c>
      <c r="F4" s="114"/>
      <c r="G4" s="114"/>
      <c r="H4" s="115"/>
      <c r="I4" s="115"/>
      <c r="J4" s="115"/>
      <c r="K4" s="116"/>
      <c r="L4" s="63"/>
      <c r="M4" s="76" t="s">
        <v>55</v>
      </c>
      <c r="N4" s="164">
        <f>'Cover Page'!L9</f>
        <v>11452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Munich Re</v>
      </c>
      <c r="F6" s="114"/>
      <c r="G6" s="115"/>
      <c r="H6" s="115"/>
      <c r="I6" s="115"/>
      <c r="J6" s="115"/>
      <c r="K6" s="116"/>
      <c r="L6" s="63"/>
      <c r="M6" s="76" t="s">
        <v>56</v>
      </c>
      <c r="N6" s="164">
        <f>'Cover Page'!L13</f>
        <v>361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x14ac:dyDescent="0.25">
      <c r="A14" s="262"/>
      <c r="B14" s="264"/>
      <c r="C14" s="370" t="s">
        <v>362</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0" t="s">
        <v>363</v>
      </c>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D21" sqref="D2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5703125" style="201" customWidth="1"/>
    <col min="9" max="9" width="20.5703125" style="201" customWidth="1"/>
    <col min="10" max="10" width="23.425781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The Hartford Steam Boiler Inspection and Insurance Company</v>
      </c>
      <c r="C5" s="162"/>
      <c r="D5" s="279"/>
      <c r="E5" s="183"/>
      <c r="F5" s="226"/>
      <c r="G5" s="226"/>
      <c r="H5" s="226"/>
      <c r="I5" s="226"/>
      <c r="J5" s="226"/>
      <c r="K5" s="227"/>
      <c r="L5" s="195" t="s">
        <v>55</v>
      </c>
      <c r="M5" s="339">
        <f>'Cover Page'!L9</f>
        <v>11452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Munich Re</v>
      </c>
      <c r="C7" s="163"/>
      <c r="D7" s="163"/>
      <c r="E7" s="185"/>
      <c r="F7" s="228"/>
      <c r="G7" s="228"/>
      <c r="H7" s="228"/>
      <c r="I7" s="228"/>
      <c r="J7" s="228"/>
      <c r="K7" s="229"/>
      <c r="L7" s="145" t="s">
        <v>56</v>
      </c>
      <c r="M7" s="341">
        <f>'Cover Page'!L13</f>
        <v>361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11452</v>
      </c>
      <c r="B17" s="324" t="s">
        <v>361</v>
      </c>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11452</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11452</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11452</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11452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11452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11452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11452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11452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11452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11452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11452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11452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11452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11452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11452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11452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11452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11452</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11452</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11452</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11452</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11452</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11452</v>
      </c>
      <c r="B40" s="324"/>
      <c r="C40" s="324"/>
      <c r="D40" s="324"/>
      <c r="E40" s="324"/>
      <c r="F40" s="329"/>
      <c r="G40" s="330"/>
      <c r="H40" s="331"/>
      <c r="I40" s="331"/>
      <c r="J40" s="331"/>
      <c r="K40" s="329"/>
      <c r="L40" s="328"/>
      <c r="M40" s="328"/>
      <c r="O40" s="301" t="str">
        <f t="shared" si="1"/>
        <v>ASLine</v>
      </c>
    </row>
    <row r="41" spans="1:15" s="301" customFormat="1" x14ac:dyDescent="0.25">
      <c r="A41" s="327">
        <f t="shared" si="0"/>
        <v>11452</v>
      </c>
      <c r="B41" s="324"/>
      <c r="C41" s="324"/>
      <c r="D41" s="324"/>
      <c r="E41" s="324"/>
      <c r="F41" s="329"/>
      <c r="G41" s="330"/>
      <c r="H41" s="331"/>
      <c r="I41" s="331"/>
      <c r="J41" s="331"/>
      <c r="K41" s="329"/>
      <c r="L41" s="328"/>
      <c r="M41" s="328"/>
      <c r="O41" s="301" t="str">
        <f t="shared" si="1"/>
        <v>ASLine</v>
      </c>
    </row>
    <row r="42" spans="1:15" s="301" customFormat="1" x14ac:dyDescent="0.25">
      <c r="A42" s="327">
        <f t="shared" si="0"/>
        <v>11452</v>
      </c>
      <c r="B42" s="324"/>
      <c r="C42" s="324"/>
      <c r="D42" s="324"/>
      <c r="E42" s="324"/>
      <c r="F42" s="329"/>
      <c r="G42" s="330"/>
      <c r="H42" s="331"/>
      <c r="I42" s="331"/>
      <c r="J42" s="331"/>
      <c r="K42" s="329"/>
      <c r="L42" s="328"/>
      <c r="M42" s="328"/>
      <c r="O42" s="301" t="str">
        <f t="shared" si="1"/>
        <v>ASLine</v>
      </c>
    </row>
    <row r="43" spans="1:15" s="301" customFormat="1" x14ac:dyDescent="0.25">
      <c r="A43" s="327">
        <f t="shared" si="0"/>
        <v>11452</v>
      </c>
      <c r="B43" s="324"/>
      <c r="C43" s="324"/>
      <c r="D43" s="324"/>
      <c r="E43" s="324"/>
      <c r="F43" s="329"/>
      <c r="G43" s="330"/>
      <c r="H43" s="331"/>
      <c r="I43" s="331"/>
      <c r="J43" s="331"/>
      <c r="K43" s="329"/>
      <c r="L43" s="328"/>
      <c r="M43" s="328"/>
      <c r="O43" s="301" t="str">
        <f t="shared" si="1"/>
        <v>ASLine</v>
      </c>
    </row>
    <row r="44" spans="1:15" s="301" customFormat="1" x14ac:dyDescent="0.25">
      <c r="A44" s="327">
        <f t="shared" si="0"/>
        <v>11452</v>
      </c>
      <c r="B44" s="324"/>
      <c r="C44" s="324"/>
      <c r="D44" s="324"/>
      <c r="E44" s="324"/>
      <c r="F44" s="329"/>
      <c r="G44" s="330"/>
      <c r="H44" s="331"/>
      <c r="I44" s="331"/>
      <c r="J44" s="331"/>
      <c r="K44" s="329"/>
      <c r="L44" s="328"/>
      <c r="M44" s="328"/>
      <c r="O44" s="301" t="str">
        <f t="shared" si="1"/>
        <v>ASLine</v>
      </c>
    </row>
    <row r="45" spans="1:15" s="301" customFormat="1" x14ac:dyDescent="0.25">
      <c r="A45" s="327">
        <f t="shared" si="0"/>
        <v>11452</v>
      </c>
      <c r="B45" s="324"/>
      <c r="C45" s="324"/>
      <c r="D45" s="324"/>
      <c r="E45" s="324"/>
      <c r="F45" s="329"/>
      <c r="G45" s="330"/>
      <c r="H45" s="331"/>
      <c r="I45" s="331"/>
      <c r="J45" s="331"/>
      <c r="K45" s="329"/>
      <c r="L45" s="328"/>
      <c r="M45" s="328"/>
      <c r="O45" s="301" t="str">
        <f t="shared" si="1"/>
        <v>ASLine</v>
      </c>
    </row>
    <row r="46" spans="1:15" s="301" customFormat="1" x14ac:dyDescent="0.25">
      <c r="A46" s="327">
        <f t="shared" si="0"/>
        <v>11452</v>
      </c>
      <c r="B46" s="324"/>
      <c r="C46" s="324"/>
      <c r="D46" s="324"/>
      <c r="E46" s="324"/>
      <c r="F46" s="329"/>
      <c r="G46" s="330"/>
      <c r="H46" s="331"/>
      <c r="I46" s="331"/>
      <c r="J46" s="331"/>
      <c r="K46" s="329"/>
      <c r="L46" s="328"/>
      <c r="M46" s="328"/>
      <c r="O46" s="301" t="str">
        <f t="shared" si="1"/>
        <v>ASLine</v>
      </c>
    </row>
    <row r="47" spans="1:15" s="301" customFormat="1" x14ac:dyDescent="0.25">
      <c r="A47" s="327">
        <f t="shared" si="0"/>
        <v>11452</v>
      </c>
      <c r="B47" s="324"/>
      <c r="C47" s="324"/>
      <c r="D47" s="324"/>
      <c r="E47" s="324"/>
      <c r="F47" s="329"/>
      <c r="G47" s="330"/>
      <c r="H47" s="331"/>
      <c r="I47" s="331"/>
      <c r="J47" s="331"/>
      <c r="K47" s="329"/>
      <c r="L47" s="328"/>
      <c r="M47" s="328"/>
      <c r="O47" s="301" t="str">
        <f t="shared" si="1"/>
        <v>ASLine</v>
      </c>
    </row>
    <row r="48" spans="1:15" s="301" customFormat="1" x14ac:dyDescent="0.25">
      <c r="A48" s="327">
        <f t="shared" si="0"/>
        <v>11452</v>
      </c>
      <c r="B48" s="324"/>
      <c r="C48" s="324"/>
      <c r="D48" s="324"/>
      <c r="E48" s="324"/>
      <c r="F48" s="329"/>
      <c r="G48" s="330"/>
      <c r="H48" s="331"/>
      <c r="I48" s="331"/>
      <c r="J48" s="331"/>
      <c r="K48" s="329"/>
      <c r="L48" s="328"/>
      <c r="M48" s="328"/>
      <c r="O48" s="301" t="str">
        <f t="shared" si="1"/>
        <v>ASLine</v>
      </c>
    </row>
    <row r="49" spans="1:15" s="301" customFormat="1" x14ac:dyDescent="0.25">
      <c r="A49" s="327">
        <f t="shared" si="0"/>
        <v>11452</v>
      </c>
      <c r="B49" s="324"/>
      <c r="C49" s="324"/>
      <c r="D49" s="324"/>
      <c r="E49" s="324"/>
      <c r="F49" s="329"/>
      <c r="G49" s="330"/>
      <c r="H49" s="331"/>
      <c r="I49" s="331"/>
      <c r="J49" s="331"/>
      <c r="K49" s="329"/>
      <c r="L49" s="328"/>
      <c r="M49" s="328"/>
      <c r="O49" s="301" t="str">
        <f t="shared" si="1"/>
        <v>ASLine</v>
      </c>
    </row>
    <row r="50" spans="1:15" s="301" customFormat="1" x14ac:dyDescent="0.25">
      <c r="A50" s="327">
        <f t="shared" si="0"/>
        <v>11452</v>
      </c>
      <c r="B50" s="324"/>
      <c r="C50" s="324"/>
      <c r="D50" s="324"/>
      <c r="E50" s="324"/>
      <c r="F50" s="329"/>
      <c r="G50" s="330"/>
      <c r="H50" s="331"/>
      <c r="I50" s="331"/>
      <c r="J50" s="331"/>
      <c r="K50" s="329"/>
      <c r="L50" s="328"/>
      <c r="M50" s="328"/>
      <c r="O50" s="301" t="str">
        <f t="shared" si="1"/>
        <v>ASLine</v>
      </c>
    </row>
    <row r="51" spans="1:15" s="301" customFormat="1" x14ac:dyDescent="0.25">
      <c r="A51" s="327">
        <f t="shared" si="0"/>
        <v>11452</v>
      </c>
      <c r="B51" s="324"/>
      <c r="C51" s="324"/>
      <c r="D51" s="324"/>
      <c r="E51" s="324"/>
      <c r="F51" s="329"/>
      <c r="G51" s="330"/>
      <c r="H51" s="331"/>
      <c r="I51" s="331"/>
      <c r="J51" s="331"/>
      <c r="K51" s="329"/>
      <c r="L51" s="328"/>
      <c r="M51" s="328"/>
      <c r="O51" s="301" t="str">
        <f t="shared" si="1"/>
        <v>ASLine</v>
      </c>
    </row>
    <row r="52" spans="1:15" s="301" customFormat="1" x14ac:dyDescent="0.25">
      <c r="A52" s="327">
        <f t="shared" si="0"/>
        <v>11452</v>
      </c>
      <c r="B52" s="324"/>
      <c r="C52" s="324"/>
      <c r="D52" s="324"/>
      <c r="E52" s="324"/>
      <c r="F52" s="329"/>
      <c r="G52" s="330"/>
      <c r="H52" s="331"/>
      <c r="I52" s="331"/>
      <c r="J52" s="331"/>
      <c r="K52" s="329"/>
      <c r="L52" s="328"/>
      <c r="M52" s="328"/>
      <c r="O52" s="301" t="str">
        <f t="shared" si="1"/>
        <v>ASLine</v>
      </c>
    </row>
    <row r="53" spans="1:15" s="301" customFormat="1" x14ac:dyDescent="0.25">
      <c r="A53" s="327">
        <f t="shared" si="0"/>
        <v>11452</v>
      </c>
      <c r="B53" s="324"/>
      <c r="C53" s="324"/>
      <c r="D53" s="324"/>
      <c r="E53" s="324"/>
      <c r="F53" s="329"/>
      <c r="G53" s="330"/>
      <c r="H53" s="331"/>
      <c r="I53" s="331"/>
      <c r="J53" s="331"/>
      <c r="K53" s="329"/>
      <c r="L53" s="328"/>
      <c r="M53" s="328"/>
      <c r="O53" s="301" t="str">
        <f t="shared" si="1"/>
        <v>ASLine</v>
      </c>
    </row>
    <row r="54" spans="1:15" s="301" customFormat="1" x14ac:dyDescent="0.25">
      <c r="A54" s="327">
        <f t="shared" si="0"/>
        <v>11452</v>
      </c>
      <c r="B54" s="324"/>
      <c r="C54" s="324"/>
      <c r="D54" s="324"/>
      <c r="E54" s="324"/>
      <c r="F54" s="329"/>
      <c r="G54" s="330"/>
      <c r="H54" s="331"/>
      <c r="I54" s="331"/>
      <c r="J54" s="331"/>
      <c r="K54" s="329"/>
      <c r="L54" s="328"/>
      <c r="M54" s="328"/>
      <c r="O54" s="301" t="str">
        <f t="shared" si="1"/>
        <v>ASLine</v>
      </c>
    </row>
    <row r="55" spans="1:15" s="301" customFormat="1" x14ac:dyDescent="0.25">
      <c r="A55" s="327">
        <f t="shared" si="0"/>
        <v>11452</v>
      </c>
      <c r="B55" s="324"/>
      <c r="C55" s="324"/>
      <c r="D55" s="324"/>
      <c r="E55" s="324"/>
      <c r="F55" s="329"/>
      <c r="G55" s="330"/>
      <c r="H55" s="331"/>
      <c r="I55" s="331"/>
      <c r="J55" s="331"/>
      <c r="K55" s="329"/>
      <c r="L55" s="328"/>
      <c r="M55" s="328"/>
      <c r="O55" s="301" t="str">
        <f t="shared" si="1"/>
        <v>ASLine</v>
      </c>
    </row>
    <row r="56" spans="1:15" ht="15.75" x14ac:dyDescent="0.25">
      <c r="A56" s="327">
        <f t="shared" si="0"/>
        <v>11452</v>
      </c>
      <c r="B56" s="324"/>
      <c r="C56" s="324"/>
      <c r="D56" s="324"/>
      <c r="E56" s="324"/>
      <c r="F56" s="329"/>
      <c r="G56" s="330"/>
      <c r="H56" s="331"/>
      <c r="I56" s="331"/>
      <c r="J56" s="331"/>
      <c r="K56" s="329"/>
      <c r="L56" s="328"/>
      <c r="M56" s="328"/>
      <c r="O56" s="301" t="str">
        <f t="shared" si="1"/>
        <v>ASLine</v>
      </c>
    </row>
    <row r="57" spans="1:15" ht="15.75" x14ac:dyDescent="0.25">
      <c r="A57" s="327">
        <f t="shared" si="0"/>
        <v>11452</v>
      </c>
      <c r="B57" s="324"/>
      <c r="C57" s="324"/>
      <c r="D57" s="324"/>
      <c r="E57" s="324"/>
      <c r="F57" s="329"/>
      <c r="G57" s="330"/>
      <c r="H57" s="331"/>
      <c r="I57" s="331"/>
      <c r="J57" s="331"/>
      <c r="K57" s="329"/>
      <c r="L57" s="328"/>
      <c r="M57" s="328"/>
      <c r="O57" s="301" t="str">
        <f t="shared" si="1"/>
        <v>ASLine</v>
      </c>
    </row>
    <row r="58" spans="1:15" ht="15.75" x14ac:dyDescent="0.25">
      <c r="A58" s="327">
        <f t="shared" si="0"/>
        <v>11452</v>
      </c>
      <c r="B58" s="324"/>
      <c r="C58" s="324"/>
      <c r="D58" s="324"/>
      <c r="E58" s="324"/>
      <c r="F58" s="329"/>
      <c r="G58" s="330"/>
      <c r="H58" s="331"/>
      <c r="I58" s="331"/>
      <c r="J58" s="331"/>
      <c r="K58" s="329"/>
      <c r="L58" s="328"/>
      <c r="M58" s="328"/>
      <c r="O58" s="301" t="str">
        <f t="shared" si="1"/>
        <v>ASLine</v>
      </c>
    </row>
    <row r="59" spans="1:15" ht="15.75" x14ac:dyDescent="0.25">
      <c r="A59" s="327">
        <f t="shared" si="0"/>
        <v>11452</v>
      </c>
      <c r="B59" s="324"/>
      <c r="C59" s="324"/>
      <c r="D59" s="324"/>
      <c r="E59" s="324"/>
      <c r="F59" s="329"/>
      <c r="G59" s="330"/>
      <c r="H59" s="331"/>
      <c r="I59" s="331"/>
      <c r="J59" s="331"/>
      <c r="K59" s="329"/>
      <c r="L59" s="328"/>
      <c r="M59" s="328"/>
      <c r="O59" s="301" t="str">
        <f t="shared" si="1"/>
        <v>ASLine</v>
      </c>
    </row>
    <row r="60" spans="1:15" ht="15.75" x14ac:dyDescent="0.25">
      <c r="A60" s="327">
        <f t="shared" si="0"/>
        <v>11452</v>
      </c>
      <c r="B60" s="324"/>
      <c r="C60" s="324"/>
      <c r="D60" s="324"/>
      <c r="E60" s="324"/>
      <c r="F60" s="329"/>
      <c r="G60" s="330"/>
      <c r="H60" s="331"/>
      <c r="I60" s="331"/>
      <c r="J60" s="331"/>
      <c r="K60" s="329"/>
      <c r="L60" s="328"/>
      <c r="M60" s="328"/>
      <c r="O60" s="301" t="str">
        <f t="shared" si="1"/>
        <v>ASLine</v>
      </c>
    </row>
    <row r="61" spans="1:15" ht="15.75" x14ac:dyDescent="0.25">
      <c r="A61" s="327">
        <f t="shared" si="0"/>
        <v>11452</v>
      </c>
      <c r="B61" s="324"/>
      <c r="C61" s="324"/>
      <c r="D61" s="324"/>
      <c r="E61" s="324"/>
      <c r="F61" s="329"/>
      <c r="G61" s="330"/>
      <c r="H61" s="331"/>
      <c r="I61" s="331"/>
      <c r="J61" s="331"/>
      <c r="K61" s="329"/>
      <c r="L61" s="328"/>
      <c r="M61" s="328"/>
      <c r="O61" s="301" t="str">
        <f t="shared" si="1"/>
        <v>ASLine</v>
      </c>
    </row>
    <row r="62" spans="1:15" ht="15.75" x14ac:dyDescent="0.25">
      <c r="A62" s="327">
        <f t="shared" si="0"/>
        <v>11452</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42578125" style="155" customWidth="1"/>
    <col min="3" max="3" width="15.5703125" style="155" bestFit="1" customWidth="1"/>
    <col min="4" max="4" width="11.42578125" style="155" customWidth="1"/>
    <col min="5" max="5" width="13.570312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5703125" style="155" bestFit="1" customWidth="1"/>
    <col min="16" max="16" width="18.140625" style="155" bestFit="1" customWidth="1"/>
    <col min="17" max="17" width="8.5703125" style="155" bestFit="1" customWidth="1"/>
    <col min="18" max="18" width="12.5703125" style="155" bestFit="1" customWidth="1"/>
    <col min="19" max="19" width="14.5703125" style="155" customWidth="1"/>
    <col min="20" max="20" width="13.5703125" style="155" bestFit="1" customWidth="1"/>
    <col min="21" max="21" width="25.570312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Hartford Steam Boiler Inspection and Insurance Company</v>
      </c>
      <c r="B4" s="155">
        <f>'Cover Page'!L9</f>
        <v>11452</v>
      </c>
      <c r="C4" s="155" t="str">
        <f>'Cover Page'!B13</f>
        <v>Munich Re</v>
      </c>
      <c r="D4" s="156">
        <f>'Cover Page'!L13</f>
        <v>361</v>
      </c>
      <c r="E4" s="155" t="str">
        <f>'Cover Page'!B17</f>
        <v>One State Street</v>
      </c>
      <c r="F4" s="155" t="str">
        <f>'Cover Page'!B20</f>
        <v>Hartford</v>
      </c>
      <c r="G4" s="155" t="str">
        <f>'Cover Page'!I20</f>
        <v>CT</v>
      </c>
      <c r="H4" s="156">
        <f>'Cover Page'!L20</f>
        <v>6102</v>
      </c>
      <c r="I4" s="155" t="b">
        <v>1</v>
      </c>
      <c r="J4" s="155" t="b">
        <v>0</v>
      </c>
      <c r="K4" s="157">
        <f>'Cover Page'!B32</f>
        <v>44187</v>
      </c>
      <c r="L4" s="177" t="str">
        <f>'Cover Page'!B35</f>
        <v>Jean A. Cohn</v>
      </c>
      <c r="M4" s="177" t="str">
        <f>'Cover Page'!B38</f>
        <v>Senior Vice President and Deputy General Counsel</v>
      </c>
      <c r="N4" s="225" t="str">
        <f>'Cover Page'!I35</f>
        <v>(860) 722-5274</v>
      </c>
      <c r="O4" s="225">
        <f>'Cover Page'!L35</f>
        <v>0</v>
      </c>
      <c r="P4" s="155" t="str">
        <f>'Cover Page'!I38</f>
        <v>Jean_Cohn@HSB.com</v>
      </c>
      <c r="Q4" s="155" t="str">
        <f>'Cover Page'!B42</f>
        <v>Michael T. Wade</v>
      </c>
      <c r="R4" s="155" t="str">
        <f>'Cover Page'!B46</f>
        <v>Regulatory Counsel &amp; Vice President Strategic Products</v>
      </c>
      <c r="S4" s="225" t="str">
        <f>'Cover Page'!I42</f>
        <v>(860) 493-1779</v>
      </c>
      <c r="T4" s="225">
        <f>'Cover Page'!L42</f>
        <v>0</v>
      </c>
      <c r="U4" s="155" t="str">
        <f>'Cover Page'!I46</f>
        <v>Michael_Wade@HSB.com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1</v>
      </c>
      <c r="AD4" s="156" t="str">
        <f>Questionnaire!E19</f>
        <v>Boiler and Machinery, Inland Marine, Other</v>
      </c>
      <c r="AE4" s="156">
        <f>Questionnaire!U22</f>
        <v>0</v>
      </c>
      <c r="AF4" s="156">
        <f>Questionnaire!U26</f>
        <v>1</v>
      </c>
      <c r="AG4" s="156">
        <f>Questionnaire!U28</f>
        <v>0</v>
      </c>
      <c r="AH4" s="156">
        <f>Questionnaire!U34</f>
        <v>0</v>
      </c>
      <c r="AI4" s="156">
        <f>Questionnaire!U35</f>
        <v>1</v>
      </c>
      <c r="AJ4" s="177" t="str">
        <f>Questionnaire!E37</f>
        <v>20-1589 - filing is not related to Bulletin 2020-3.</v>
      </c>
      <c r="AK4" s="155" t="str">
        <f>'Explanatory Memorandum'!C14</f>
        <v>Please see attached additional information.</v>
      </c>
      <c r="AL4" s="155" t="str">
        <f>'Explanatory Memorandum'!C33</f>
        <v>HSBIIC has provided grace periods for insureds to make premium payments.  HSBIIC does not charge late fees on its products.  HSBIIC has suspended cancellation of its policies since the Department issued its original Bulletin.  HSBIIC will work with insureds and their agents on a case by case basis to address any changes in reported values.</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5703125" style="250" customWidth="1"/>
    <col min="15" max="15" width="12.42578125" style="250" customWidth="1"/>
    <col min="16" max="16" width="8.425781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11452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11452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11452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11452</v>
      </c>
      <c r="B6" s="155" t="s">
        <v>82</v>
      </c>
      <c r="C6" s="246">
        <f>Questionnaire!$X$44</f>
        <v>0</v>
      </c>
      <c r="D6" s="247">
        <f>Questionnaire!$X$45</f>
        <v>0</v>
      </c>
      <c r="E6" s="247">
        <f>Questionnaire!$X$46</f>
        <v>0</v>
      </c>
      <c r="F6" s="247">
        <f>Questionnaire!$X$47</f>
        <v>0</v>
      </c>
      <c r="G6" s="248" t="str">
        <f>Questionnaire!$X$48</f>
        <v>N/A</v>
      </c>
      <c r="H6" s="246">
        <f>Questionnaire!$X$55</f>
        <v>0</v>
      </c>
      <c r="I6" s="247">
        <f>Questionnaire!$X$58</f>
        <v>0</v>
      </c>
      <c r="J6" s="247">
        <f>Questionnaire!$X$59</f>
        <v>0</v>
      </c>
      <c r="K6" s="247">
        <f>Questionnaire!$X$60</f>
        <v>0</v>
      </c>
      <c r="L6" s="247" t="str">
        <f>Questionnaire!$X$61</f>
        <v>N/A</v>
      </c>
      <c r="M6" s="254">
        <f>Questionnaire!$X$68</f>
        <v>0</v>
      </c>
      <c r="N6" s="255">
        <f>Questionnaire!$X$69</f>
        <v>0</v>
      </c>
      <c r="O6" s="282" t="str">
        <f>Questionnaire!J70</f>
        <v>N/A</v>
      </c>
      <c r="P6" s="256">
        <f>Questionnaire!$X$73</f>
        <v>0</v>
      </c>
      <c r="Q6" s="242">
        <f>Questionnaire!$X$81</f>
        <v>1</v>
      </c>
      <c r="R6" s="242">
        <f>Questionnaire!$X$82</f>
        <v>1</v>
      </c>
      <c r="S6" s="242">
        <f>Questionnaire!$X$83</f>
        <v>1</v>
      </c>
      <c r="T6" s="242">
        <f>Questionnaire!$X$84</f>
        <v>0</v>
      </c>
      <c r="U6" s="248">
        <f>Questionnaire!$X$85</f>
        <v>0</v>
      </c>
    </row>
    <row r="7" spans="1:27" x14ac:dyDescent="0.25">
      <c r="A7" s="155">
        <f>'Cover Page'!$L$9</f>
        <v>11452</v>
      </c>
      <c r="B7" s="155" t="s">
        <v>231</v>
      </c>
      <c r="C7" s="246">
        <f>Questionnaire!$Y$44</f>
        <v>0</v>
      </c>
      <c r="D7" s="247">
        <f>Questionnaire!$Y$45</f>
        <v>0</v>
      </c>
      <c r="E7" s="215">
        <f>Questionnaire!$Y$46</f>
        <v>0</v>
      </c>
      <c r="F7" s="215">
        <f>Questionnaire!$Y$47</f>
        <v>0</v>
      </c>
      <c r="G7" s="248" t="str">
        <f>Questionnaire!$Y$48</f>
        <v>N/A</v>
      </c>
      <c r="H7" s="246">
        <f>Questionnaire!$Y$55</f>
        <v>0</v>
      </c>
      <c r="I7" s="247">
        <f>Questionnaire!$Y$58</f>
        <v>0</v>
      </c>
      <c r="J7" s="247">
        <f>Questionnaire!$Y$59</f>
        <v>0</v>
      </c>
      <c r="K7" s="247">
        <f>Questionnaire!$Y$60</f>
        <v>0</v>
      </c>
      <c r="L7" s="247" t="str">
        <f>Questionnaire!$Y$61</f>
        <v>N/A</v>
      </c>
      <c r="M7" s="254">
        <f>Questionnaire!$Y$68</f>
        <v>0</v>
      </c>
      <c r="N7" s="255">
        <f>Questionnaire!$Y$69</f>
        <v>0</v>
      </c>
      <c r="O7" s="282" t="str">
        <f>Questionnaire!K70</f>
        <v>N/A</v>
      </c>
      <c r="P7" s="256">
        <f>Questionnaire!$Y$73</f>
        <v>0</v>
      </c>
      <c r="Q7" s="242">
        <f>Questionnaire!$Y$81</f>
        <v>1</v>
      </c>
      <c r="R7" s="242">
        <f>Questionnaire!$Y$82</f>
        <v>1</v>
      </c>
      <c r="S7" s="242">
        <f>Questionnaire!$Y$83</f>
        <v>1</v>
      </c>
      <c r="T7" s="242">
        <f>Questionnaire!$Y$84</f>
        <v>0</v>
      </c>
      <c r="U7" s="248">
        <f>Questionnaire!$Y$85</f>
        <v>0</v>
      </c>
    </row>
    <row r="8" spans="1:27" x14ac:dyDescent="0.25">
      <c r="A8" s="155">
        <f>'Cover Page'!$L$9</f>
        <v>11452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11452</v>
      </c>
      <c r="B9" s="155" t="s">
        <v>158</v>
      </c>
      <c r="C9" s="246">
        <f>Questionnaire!$AA$44</f>
        <v>0</v>
      </c>
      <c r="D9" s="247">
        <f>Questionnaire!$AA$45</f>
        <v>0</v>
      </c>
      <c r="E9" s="247">
        <f>Questionnaire!$AA$46</f>
        <v>0</v>
      </c>
      <c r="F9" s="247">
        <f>Questionnaire!$AA$47</f>
        <v>0</v>
      </c>
      <c r="G9" s="248" t="str">
        <f>Questionnaire!$AA$48</f>
        <v>N/A</v>
      </c>
      <c r="H9" s="246">
        <f>Questionnaire!$AA$55</f>
        <v>0</v>
      </c>
      <c r="I9" s="247">
        <f>Questionnaire!$AA$58</f>
        <v>0</v>
      </c>
      <c r="J9" s="247">
        <f>Questionnaire!$AA$59</f>
        <v>0</v>
      </c>
      <c r="K9" s="247">
        <f>Questionnaire!$AA$60</f>
        <v>0</v>
      </c>
      <c r="L9" s="247" t="str">
        <f>Questionnaire!$AA$61</f>
        <v>N/A</v>
      </c>
      <c r="M9" s="254">
        <f>Questionnaire!$AA$68</f>
        <v>0</v>
      </c>
      <c r="N9" s="255">
        <f>Questionnaire!$AA$69</f>
        <v>0</v>
      </c>
      <c r="O9" s="282" t="str">
        <f>Questionnaire!M70</f>
        <v>N/A</v>
      </c>
      <c r="P9" s="256">
        <f>Questionnaire!$AA$73</f>
        <v>0</v>
      </c>
      <c r="Q9" s="242">
        <f>Questionnaire!$AA$81</f>
        <v>1</v>
      </c>
      <c r="R9" s="242">
        <f>Questionnaire!$AA$82</f>
        <v>1</v>
      </c>
      <c r="S9" s="242">
        <f>Questionnaire!$AA$83</f>
        <v>1</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425781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3c6f0c0-389c-4324-ac00-59fc67b57edf"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A1FD65463A9274980B95BCF1B56C4A8" ma:contentTypeVersion="10" ma:contentTypeDescription="Create a new document." ma:contentTypeScope="" ma:versionID="127f631958f309f67d8d78dfb1793528">
  <xsd:schema xmlns:xsd="http://www.w3.org/2001/XMLSchema" xmlns:xs="http://www.w3.org/2001/XMLSchema" xmlns:p="http://schemas.microsoft.com/office/2006/metadata/properties" xmlns:ns3="ca729617-940b-463d-a580-46cc6a3ad9da" xmlns:ns4="674a87c9-0315-4ed6-81c3-e7c774778d98" targetNamespace="http://schemas.microsoft.com/office/2006/metadata/properties" ma:root="true" ma:fieldsID="49fe332350bfba28ee0c5afb19b969bf" ns3:_="" ns4:_="">
    <xsd:import namespace="ca729617-940b-463d-a580-46cc6a3ad9da"/>
    <xsd:import namespace="674a87c9-0315-4ed6-81c3-e7c774778d98"/>
    <xsd:element name="properties">
      <xsd:complexType>
        <xsd:sequence>
          <xsd:element name="documentManagement">
            <xsd:complexType>
              <xsd:all>
                <xsd:element ref="ns3:TaxCatchAll" minOccurs="0"/>
                <xsd:element ref="ns3:TaxCatchAllLabel"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29617-940b-463d-a580-46cc6a3ad9d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31e8428-05e1-4db7-bffc-ac00ac709cb3}" ma:internalName="TaxCatchAll" ma:showField="CatchAllData" ma:web="4f1aede2-3efe-4c96-9638-4b4082a008b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31e8428-05e1-4db7-bffc-ac00ac709cb3}" ma:internalName="TaxCatchAllLabel" ma:readOnly="true" ma:showField="CatchAllDataLabel" ma:web="4f1aede2-3efe-4c96-9638-4b4082a008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4a87c9-0315-4ed6-81c3-e7c774778d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a729617-940b-463d-a580-46cc6a3ad9da"/>
  </documentManagement>
</p:properties>
</file>

<file path=customXml/itemProps1.xml><?xml version="1.0" encoding="utf-8"?>
<ds:datastoreItem xmlns:ds="http://schemas.openxmlformats.org/officeDocument/2006/customXml" ds:itemID="{D74E077D-1862-428B-8322-BC17DFB047DA}">
  <ds:schemaRefs>
    <ds:schemaRef ds:uri="http://schemas.microsoft.com/sharepoint/v3/contenttype/forms"/>
  </ds:schemaRefs>
</ds:datastoreItem>
</file>

<file path=customXml/itemProps2.xml><?xml version="1.0" encoding="utf-8"?>
<ds:datastoreItem xmlns:ds="http://schemas.openxmlformats.org/officeDocument/2006/customXml" ds:itemID="{915D3FE1-903D-4ABA-96FD-5E82E80F2DA2}">
  <ds:schemaRefs>
    <ds:schemaRef ds:uri="Microsoft.SharePoint.Taxonomy.ContentTypeSync"/>
  </ds:schemaRefs>
</ds:datastoreItem>
</file>

<file path=customXml/itemProps3.xml><?xml version="1.0" encoding="utf-8"?>
<ds:datastoreItem xmlns:ds="http://schemas.openxmlformats.org/officeDocument/2006/customXml" ds:itemID="{D489055D-072D-4DBA-ABF4-06701D736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729617-940b-463d-a580-46cc6a3ad9da"/>
    <ds:schemaRef ds:uri="674a87c9-0315-4ed6-81c3-e7c774778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09176B-4865-494A-AB9C-1632576131C4}">
  <ds:schemaRefs>
    <ds:schemaRef ds:uri="http://schemas.openxmlformats.org/package/2006/metadata/core-properties"/>
    <ds:schemaRef ds:uri="http://www.w3.org/XML/1998/namespace"/>
    <ds:schemaRef ds:uri="ca729617-940b-463d-a580-46cc6a3ad9da"/>
    <ds:schemaRef ds:uri="http://purl.org/dc/elements/1.1/"/>
    <ds:schemaRef ds:uri="http://schemas.microsoft.com/office/infopath/2007/PartnerControls"/>
    <ds:schemaRef ds:uri="http://schemas.microsoft.com/office/2006/documentManagement/types"/>
    <ds:schemaRef ds:uri="http://purl.org/dc/dcmitype/"/>
    <ds:schemaRef ds:uri="674a87c9-0315-4ed6-81c3-e7c774778d9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Wade Michael - Hartford-HSB</cp:lastModifiedBy>
  <cp:lastPrinted>2020-05-12T15:41:53Z</cp:lastPrinted>
  <dcterms:created xsi:type="dcterms:W3CDTF">2020-04-14T23:06:16Z</dcterms:created>
  <dcterms:modified xsi:type="dcterms:W3CDTF">2020-12-22T18:18:06Z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dace53-bb26-49c1-b263-21baa9bbd689_Enabled">
    <vt:lpwstr>True</vt:lpwstr>
  </property>
  <property fmtid="{D5CDD505-2E9C-101B-9397-08002B2CF9AE}" pid="3" name="MSIP_Label_c6dace53-bb26-49c1-b263-21baa9bbd689_SiteId">
    <vt:lpwstr>582259a1-dcaa-4cca-b1cf-e60d3f045ecd</vt:lpwstr>
  </property>
  <property fmtid="{D5CDD505-2E9C-101B-9397-08002B2CF9AE}" pid="4" name="MSIP_Label_c6dace53-bb26-49c1-b263-21baa9bbd689_Owner">
    <vt:lpwstr>Faye_Neilan@hsb.com</vt:lpwstr>
  </property>
  <property fmtid="{D5CDD505-2E9C-101B-9397-08002B2CF9AE}" pid="5" name="MSIP_Label_c6dace53-bb26-49c1-b263-21baa9bbd689_SetDate">
    <vt:lpwstr>2020-05-29T11:39:15.5773105Z</vt:lpwstr>
  </property>
  <property fmtid="{D5CDD505-2E9C-101B-9397-08002B2CF9AE}" pid="6" name="MSIP_Label_c6dace53-bb26-49c1-b263-21baa9bbd689_Name">
    <vt:lpwstr>For internal use only (C2)</vt:lpwstr>
  </property>
  <property fmtid="{D5CDD505-2E9C-101B-9397-08002B2CF9AE}" pid="7" name="MSIP_Label_c6dace53-bb26-49c1-b263-21baa9bbd689_Application">
    <vt:lpwstr>Microsoft Azure Information Protection</vt:lpwstr>
  </property>
  <property fmtid="{D5CDD505-2E9C-101B-9397-08002B2CF9AE}" pid="8" name="MSIP_Label_c6dace53-bb26-49c1-b263-21baa9bbd689_ActionId">
    <vt:lpwstr>f2cfb5b9-af35-4210-8725-61502273623f</vt:lpwstr>
  </property>
  <property fmtid="{D5CDD505-2E9C-101B-9397-08002B2CF9AE}" pid="9" name="MSIP_Label_c6dace53-bb26-49c1-b263-21baa9bbd689_Extended_MSFT_Method">
    <vt:lpwstr>Manual</vt:lpwstr>
  </property>
  <property fmtid="{D5CDD505-2E9C-101B-9397-08002B2CF9AE}" pid="10" name="Sensitivity">
    <vt:lpwstr>For internal use only (C2)</vt:lpwstr>
  </property>
  <property fmtid="{D5CDD505-2E9C-101B-9397-08002B2CF9AE}" pid="11" name="ContentTypeId">
    <vt:lpwstr>0x0101000A1FD65463A9274980B95BCF1B56C4A8</vt:lpwstr>
  </property>
</Properties>
</file>