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d\GSM\Regulatory &amp; Compliance\COVID-19\Responses to Questionnaires\CA Prem Refunds\April 30, 2021 Fourth Report-Supplementals\"/>
    </mc:Choice>
  </mc:AlternateContent>
  <xr:revisionPtr revIDLastSave="0" documentId="13_ncr:1_{F08B3FCC-C467-445E-AF66-165EDE9E277F}" xr6:coauthVersionLast="45" xr6:coauthVersionMax="45" xr10:uidLastSave="{00000000-0000-0000-0000-000000000000}"/>
  <bookViews>
    <workbookView xWindow="19080" yWindow="-120" windowWidth="19440" windowHeight="1500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<sst xmlns="http://schemas.openxmlformats.org/spreadsheetml/2006/main" count="565" uniqueCount="375">
  <si>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</si>
  <si>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</si>
  <si>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</si>
  <si>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</si>
  <si>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</si>
  <si>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</si>
  <si>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</si>
  <si>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</si>
  <si>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</si>
  <si>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</si>
  <si>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</si>
  <si>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</si>
  <si>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</si>
  <si>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</si>
  <si>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</si>
  <si>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</si>
  <si>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</si>
  <si>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</si>
  <si>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</si>
  <si>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</si>
  <si>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</si>
  <si>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</si>
  <si>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</si>
  <si>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</si>
  <si>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</si>
  <si>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</si>
  <si>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</si>
  <si>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</si>
  <si>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</si>
  <si>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</si>
  <si>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</si>
  <si>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</si>
  <si>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</si>
  <si>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</si>
  <si>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</si>
  <si>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</si>
  <si>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</si>
  <si>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</si>
  <si>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</si>
  <si>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</si>
  <si>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</si>
  <si>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</si>
  <si>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</si>
  <si>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</si>
  <si>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</si>
  <si>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</si>
  <si>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</si>
  <si>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</si>
  <si>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</si>
  <si>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</si>
  <si>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</si>
  <si>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</si>
  <si>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</si>
  <si>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</si>
  <si>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</si>
  <si>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</si>
  <si>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</si>
  <si>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</si>
  <si>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</si>
  <si>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</si>
  <si>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</si>
  <si>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</si>
  <si>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</si>
  <si>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</si>
  <si>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</si>
  <si>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</si>
  <si>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</si>
  <si>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</si>
  <si>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</si>
  <si>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</si>
  <si>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</si>
  <si>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</si>
  <si>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</si>
  <si>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</si>
  <si>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</si>
  <si>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</si>
  <si>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</si>
  <si>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</si>
  <si>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</si>
  <si>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</si>
  <si>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</si>
  <si>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</si>
  <si>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</si>
  <si>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</si>
  <si>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</si>
  <si>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</si>
  <si>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</si>
  <si>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</si>
  <si>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</si>
  <si>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</si>
  <si>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</si>
  <si>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</si>
  <si>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</si>
  <si>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</si>
  <si>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</si>
  <si>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</si>
  <si>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</si>
  <si>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</si>
  <si>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</si>
  <si>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</si>
  <si>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</si>
  <si>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</si>
  <si>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</si>
  <si>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</si>
  <si>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</si>
  <si>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</si>
  <si>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</si>
  <si>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</si>
  <si>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</si>
  <si>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</si>
  <si>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</si>
  <si>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</si>
  <si>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</si>
  <si>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</si>
  <si>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</si>
  <si>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</si>
  <si>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</si>
  <si>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</si>
  <si>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</si>
  <si>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</si>
  <si>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</si>
  <si>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</si>
  <si>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</si>
  <si>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</si>
  <si>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</si>
  <si>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</si>
  <si>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</si>
  <si>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</si>
  <si>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</si>
  <si>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</si>
  <si>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</si>
  <si>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</si>
  <si>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</si>
  <si>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</si>
  <si>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</si>
  <si>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</si>
  <si>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</si>
  <si>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</si>
  <si>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</si>
  <si>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</si>
  <si>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</si>
  <si>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</si>
  <si>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</si>
  <si>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</si>
  <si>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</si>
  <si>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</si>
  <si>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</si>
  <si>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</si>
  <si>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</si>
  <si>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</si>
  <si>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</si>
  <si>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</si>
  <si>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</si>
  <si>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</si>
  <si>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</si>
  <si>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</si>
  <si>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</si>
  <si>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</si>
  <si>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</si>
  <si>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</si>
  <si>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</si>
  <si>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</si>
  <si>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</si>
  <si>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</si>
  <si>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</si>
  <si>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</si>
  <si>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</si>
  <si>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</si>
  <si>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</si>
  <si>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</si>
  <si>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</si>
  <si>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</si>
  <si>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</si>
  <si>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</si>
  <si>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</si>
  <si>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</si>
  <si>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</si>
  <si>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</si>
  <si>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</si>
  <si>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</si>
  <si>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</si>
  <si>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</si>
  <si>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</si>
  <si>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</si>
  <si>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</si>
  <si>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</si>
  <si>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</si>
  <si>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</si>
  <si>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</si>
  <si>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</si>
  <si>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</si>
  <si>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</si>
  <si>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</si>
  <si>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</si>
  <si>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</si>
  <si>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</si>
  <si>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</si>
  <si>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</si>
  <si>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</si>
  <si>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</si>
  <si>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</si>
  <si>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</si>
  <si>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</si>
  <si>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</si>
  <si>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</si>
  <si>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</si>
  <si>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</si>
  <si>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</si>
  <si>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</si>
  <si>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</si>
  <si>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</si>
  <si>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</si>
  <si>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</si>
  <si>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</si>
  <si>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</si>
  <si>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</si>
  <si>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</si>
  <si>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</si>
  <si>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</si>
  <si>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</si>
  <si>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</si>
  <si>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</si>
  <si>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</si>
  <si>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</si>
  <si>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</si>
  <si>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</si>
  <si>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</si>
  <si>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</si>
  <si>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</si>
  <si>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</si>
  <si>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</si>
  <si>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</si>
  <si>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</si>
  <si>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</si>
  <si>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</si>
  <si>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</si>
  <si>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</si>
  <si>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</si>
  <si>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</si>
  <si>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</si>
  <si>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</si>
  <si>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</si>
  <si>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</si>
  <si>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</si>
  <si>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</si>
  <si>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</si>
  <si>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</si>
  <si>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</si>
  <si>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</si>
  <si>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</si>
  <si>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</si>
  <si>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</si>
  <si>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</si>
  <si>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</si>
  <si>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</si>
  <si>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</si>
  <si>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</si>
  <si>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</si>
  <si>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</si>
  <si>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</si>
  <si>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</si>
  <si>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</si>
  <si>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</si>
  <si>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</si>
  <si>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</si>
  <si>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</si>
  <si>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</si>
  <si>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</si>
  <si>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</si>
  <si>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</si>
  <si>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</si>
  <si>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</si>
  <si>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</si>
  <si>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</si>
  <si>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</si>
  <si>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</si>
  <si>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</si>
  <si>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</si>
  <si>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</si>
  <si>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</si>
  <si>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</si>
  <si>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</si>
  <si>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</si>
  <si>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</si>
  <si>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</si>
  <si>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</si>
  <si>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</si>
  <si>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</si>
  <si>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</si>
  <si>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</si>
  <si>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</si>
  <si>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</si>
  <si>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</si>
  <si>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</si>
  <si>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</si>
  <si>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</si>
  <si>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</si>
  <si>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</si>
  <si>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</si>
  <si>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</si>
  <si>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</si>
  <si>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</si>
  <si>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</si>
  <si>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</si>
  <si>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</si>
  <si>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</si>
  <si>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</si>
  <si>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</si>
  <si>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</si>
  <si>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</si>
  <si>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</si>
  <si>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</si>
  <si>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</si>
  <si>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</si>
  <si>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</si>
  <si>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</si>
  <si>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</si>
  <si>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</si>
  <si>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</si>
  <si>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</si>
  <si>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</si>
  <si>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</si>
  <si>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</si>
  <si>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</si>
  <si>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</si>
  <si>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</si>
  <si>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</si>
  <si>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</si>
  <si>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</si>
  <si>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</si>
  <si>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</si>
  <si>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</si>
  <si>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</si>
  <si>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</si>
  <si>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</si>
  <si>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</si>
  <si>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</si>
  <si>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</si>
  <si>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</si>
  <si>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</si>
  <si>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</si>
  <si>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</si>
  <si>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</si>
  <si>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</si>
  <si>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</si>
  <si>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</si>
  <si>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</si>
  <si>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</si>
  <si>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</si>
  <si>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</si>
  <si>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</si>
  <si>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</si>
  <si>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</si>
  <si>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Genesis Insurance Company</t>
  </si>
  <si>
    <t>Berkshire Hathaway</t>
  </si>
  <si>
    <t>120 Long Ridge Road</t>
  </si>
  <si>
    <t>Stamford</t>
  </si>
  <si>
    <t>Martin G Hacala</t>
  </si>
  <si>
    <t>203-328-5070</t>
  </si>
  <si>
    <t>203-328-6150</t>
  </si>
  <si>
    <t>President</t>
  </si>
  <si>
    <t>Martin&gt;Hacala@generalstar.com</t>
  </si>
  <si>
    <t>Letitia Boice</t>
  </si>
  <si>
    <t>203-328-5646</t>
  </si>
  <si>
    <t>Second Vice President</t>
  </si>
  <si>
    <t>Letitia.Boice@gumc.com</t>
  </si>
  <si>
    <t>No requests</t>
  </si>
  <si>
    <t>Units</t>
  </si>
  <si>
    <t>Genesis Insurance Company only has one active account in California.</t>
  </si>
  <si>
    <t>The School Policy</t>
  </si>
  <si>
    <t>20-600</t>
  </si>
  <si>
    <t xml:space="preserve">Comm Excess </t>
  </si>
  <si>
    <t>16-7726</t>
  </si>
  <si>
    <t>The Public Policy</t>
  </si>
  <si>
    <t>INDRISK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</si>
</sst>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" fontId="39" fillId="0" borderId="15" xfId="2" applyNumberFormat="1" applyFont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titia.Boice@gum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workbookViewId="0">
      <selection activeCell="P48" sqref="P4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38962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241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360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8C5235B-7087-48F1-A584-C009F42D4355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H61" zoomScale="120" zoomScaleNormal="120" workbookViewId="0">
      <selection activeCell="K61" sqref="K6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Genesis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38962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337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 t="s">
        <v>366</v>
      </c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 t="str">
        <f t="shared" si="14"/>
        <v>No requests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 t="s">
        <v>367</v>
      </c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 t="str">
        <f t="shared" si="29"/>
        <v>Units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Genesis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38962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368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B25" sqref="B25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20.8554687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Genesis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38962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Berkshire Hathaway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38962</v>
      </c>
      <c r="B17" s="319" t="s">
        <v>230</v>
      </c>
      <c r="C17" s="339" t="s">
        <v>369</v>
      </c>
      <c r="D17" s="339" t="s">
        <v>370</v>
      </c>
      <c r="E17" s="319" t="s">
        <v>345</v>
      </c>
      <c r="F17" s="324">
        <v>0</v>
      </c>
      <c r="G17" s="325">
        <v>0</v>
      </c>
      <c r="H17" s="326">
        <v>0</v>
      </c>
      <c r="I17" s="326">
        <v>0</v>
      </c>
      <c r="J17" s="326">
        <v>0</v>
      </c>
      <c r="K17" s="324">
        <v>0</v>
      </c>
      <c r="L17" s="323">
        <v>0</v>
      </c>
      <c r="M17" s="323">
        <v>0</v>
      </c>
      <c r="O17" s="296" t="str">
        <f>IF(OR(B17="PPA", B17="CMP",B17="CML",B17="CMA",B17="WC",B17="MED"),B17,"ASLine")</f>
        <v>CML</v>
      </c>
    </row>
    <row r="18" spans="1:15" s="296" customFormat="1" ht="16.5" customHeight="1" x14ac:dyDescent="0.25">
      <c r="A18" s="322">
        <f t="shared" si="0"/>
        <v>38962</v>
      </c>
      <c r="B18" s="319" t="s">
        <v>230</v>
      </c>
      <c r="C18" s="339" t="s">
        <v>371</v>
      </c>
      <c r="D18" s="339" t="s">
        <v>372</v>
      </c>
      <c r="E18" s="319" t="s">
        <v>345</v>
      </c>
      <c r="F18" s="324">
        <v>0</v>
      </c>
      <c r="G18" s="325">
        <v>0</v>
      </c>
      <c r="H18" s="326">
        <v>0</v>
      </c>
      <c r="I18" s="326">
        <v>0</v>
      </c>
      <c r="J18" s="326">
        <v>0</v>
      </c>
      <c r="K18" s="324">
        <v>0</v>
      </c>
      <c r="L18" s="323">
        <v>0</v>
      </c>
      <c r="M18" s="323">
        <v>0</v>
      </c>
      <c r="O18" s="296" t="str">
        <f t="shared" ref="O18:O62" si="1">IF(OR(B18="PPA", B18="CMP",B18="CML",B18="CMA",B18="WC",B18="MED"),B18,"ASLine")</f>
        <v>CML</v>
      </c>
    </row>
    <row r="19" spans="1:15" s="296" customFormat="1" ht="16.5" customHeight="1" x14ac:dyDescent="0.25">
      <c r="A19" s="322">
        <f t="shared" si="0"/>
        <v>38962</v>
      </c>
      <c r="B19" s="319" t="s">
        <v>230</v>
      </c>
      <c r="C19" s="339" t="s">
        <v>373</v>
      </c>
      <c r="D19" s="339" t="s">
        <v>374</v>
      </c>
      <c r="E19" s="319" t="s">
        <v>345</v>
      </c>
      <c r="F19" s="324">
        <v>0</v>
      </c>
      <c r="G19" s="325">
        <v>0</v>
      </c>
      <c r="H19" s="326">
        <v>0</v>
      </c>
      <c r="I19" s="326">
        <v>0</v>
      </c>
      <c r="J19" s="326">
        <v>0</v>
      </c>
      <c r="K19" s="324">
        <v>0</v>
      </c>
      <c r="L19" s="323">
        <v>0</v>
      </c>
      <c r="M19" s="323">
        <v>0</v>
      </c>
      <c r="O19" s="296" t="str">
        <f t="shared" si="1"/>
        <v>CML</v>
      </c>
    </row>
    <row r="20" spans="1:15" s="296" customFormat="1" ht="16.5" customHeight="1" x14ac:dyDescent="0.25">
      <c r="A20" s="322">
        <f t="shared" si="0"/>
        <v>38962</v>
      </c>
      <c r="B20" s="319" t="s">
        <v>230</v>
      </c>
      <c r="C20" s="339" t="s">
        <v>369</v>
      </c>
      <c r="D20" s="339" t="s">
        <v>370</v>
      </c>
      <c r="E20" s="319" t="s">
        <v>346</v>
      </c>
      <c r="F20" s="324">
        <v>0</v>
      </c>
      <c r="G20" s="325">
        <v>0</v>
      </c>
      <c r="H20" s="326">
        <v>0</v>
      </c>
      <c r="I20" s="326">
        <v>0</v>
      </c>
      <c r="J20" s="326">
        <v>0</v>
      </c>
      <c r="K20" s="324">
        <v>0</v>
      </c>
      <c r="L20" s="323">
        <v>0</v>
      </c>
      <c r="M20" s="323">
        <v>0</v>
      </c>
      <c r="O20" s="296" t="str">
        <f t="shared" si="1"/>
        <v>CML</v>
      </c>
    </row>
    <row r="21" spans="1:15" s="296" customFormat="1" ht="16.5" customHeight="1" x14ac:dyDescent="0.25">
      <c r="A21" s="322">
        <f t="shared" si="0"/>
        <v>38962</v>
      </c>
      <c r="B21" s="319" t="s">
        <v>230</v>
      </c>
      <c r="C21" s="339" t="s">
        <v>371</v>
      </c>
      <c r="D21" s="339" t="s">
        <v>372</v>
      </c>
      <c r="E21" s="319" t="s">
        <v>346</v>
      </c>
      <c r="F21" s="324">
        <v>0</v>
      </c>
      <c r="G21" s="325">
        <v>0</v>
      </c>
      <c r="H21" s="326">
        <v>0</v>
      </c>
      <c r="I21" s="326">
        <v>0</v>
      </c>
      <c r="J21" s="326">
        <v>0</v>
      </c>
      <c r="K21" s="324">
        <v>0</v>
      </c>
      <c r="L21" s="323">
        <v>0</v>
      </c>
      <c r="M21" s="323">
        <v>0</v>
      </c>
      <c r="O21" s="296" t="str">
        <f t="shared" si="1"/>
        <v>CML</v>
      </c>
    </row>
    <row r="22" spans="1:15" s="296" customFormat="1" ht="16.5" customHeight="1" x14ac:dyDescent="0.25">
      <c r="A22" s="322">
        <f t="shared" si="0"/>
        <v>38962</v>
      </c>
      <c r="B22" s="319" t="s">
        <v>230</v>
      </c>
      <c r="C22" s="339" t="s">
        <v>373</v>
      </c>
      <c r="D22" s="339" t="s">
        <v>374</v>
      </c>
      <c r="E22" s="319" t="s">
        <v>346</v>
      </c>
      <c r="F22" s="324">
        <v>0</v>
      </c>
      <c r="G22" s="325">
        <v>0</v>
      </c>
      <c r="H22" s="326">
        <v>0</v>
      </c>
      <c r="I22" s="326">
        <v>0</v>
      </c>
      <c r="J22" s="326">
        <v>0</v>
      </c>
      <c r="K22" s="324">
        <v>0</v>
      </c>
      <c r="L22" s="323">
        <v>0</v>
      </c>
      <c r="M22" s="323">
        <v>0</v>
      </c>
      <c r="O22" s="296" t="str">
        <f t="shared" si="1"/>
        <v>CML</v>
      </c>
    </row>
    <row r="23" spans="1:15" s="296" customFormat="1" ht="16.5" customHeight="1" x14ac:dyDescent="0.25">
      <c r="A23" s="322">
        <f t="shared" si="0"/>
        <v>38962</v>
      </c>
      <c r="B23" s="319" t="s">
        <v>230</v>
      </c>
      <c r="C23" s="339" t="s">
        <v>369</v>
      </c>
      <c r="D23" s="339" t="s">
        <v>370</v>
      </c>
      <c r="E23" s="319" t="s">
        <v>347</v>
      </c>
      <c r="F23" s="324">
        <v>0</v>
      </c>
      <c r="G23" s="325">
        <v>0</v>
      </c>
      <c r="H23" s="326">
        <v>0</v>
      </c>
      <c r="I23" s="326">
        <v>0</v>
      </c>
      <c r="J23" s="326">
        <v>0</v>
      </c>
      <c r="K23" s="324">
        <v>0</v>
      </c>
      <c r="L23" s="323">
        <v>0</v>
      </c>
      <c r="M23" s="323">
        <v>0</v>
      </c>
      <c r="O23" s="296" t="str">
        <f t="shared" si="1"/>
        <v>CML</v>
      </c>
    </row>
    <row r="24" spans="1:15" s="296" customFormat="1" ht="16.5" customHeight="1" x14ac:dyDescent="0.25">
      <c r="A24" s="322">
        <f t="shared" si="0"/>
        <v>38962</v>
      </c>
      <c r="B24" s="319" t="s">
        <v>230</v>
      </c>
      <c r="C24" s="339" t="s">
        <v>371</v>
      </c>
      <c r="D24" s="339" t="s">
        <v>372</v>
      </c>
      <c r="E24" s="319" t="s">
        <v>347</v>
      </c>
      <c r="F24" s="324">
        <v>0</v>
      </c>
      <c r="G24" s="325">
        <v>0</v>
      </c>
      <c r="H24" s="326">
        <v>0</v>
      </c>
      <c r="I24" s="326">
        <v>0</v>
      </c>
      <c r="J24" s="326">
        <v>0</v>
      </c>
      <c r="K24" s="324">
        <v>0</v>
      </c>
      <c r="L24" s="323">
        <v>0</v>
      </c>
      <c r="M24" s="323">
        <v>0</v>
      </c>
      <c r="O24" s="296" t="str">
        <f t="shared" si="1"/>
        <v>CML</v>
      </c>
    </row>
    <row r="25" spans="1:15" s="296" customFormat="1" ht="16.5" customHeight="1" x14ac:dyDescent="0.25">
      <c r="A25" s="322">
        <f t="shared" si="0"/>
        <v>38962</v>
      </c>
      <c r="B25" s="319" t="s">
        <v>230</v>
      </c>
      <c r="C25" s="339" t="s">
        <v>373</v>
      </c>
      <c r="D25" s="339" t="s">
        <v>374</v>
      </c>
      <c r="E25" s="319" t="s">
        <v>347</v>
      </c>
      <c r="F25" s="324">
        <v>0</v>
      </c>
      <c r="G25" s="325">
        <v>0</v>
      </c>
      <c r="H25" s="326">
        <v>0</v>
      </c>
      <c r="I25" s="326">
        <v>0</v>
      </c>
      <c r="J25" s="326">
        <v>0</v>
      </c>
      <c r="K25" s="324">
        <v>0</v>
      </c>
      <c r="L25" s="323">
        <v>0</v>
      </c>
      <c r="M25" s="323">
        <v>0</v>
      </c>
      <c r="O25" s="296" t="str">
        <f t="shared" si="1"/>
        <v>CML</v>
      </c>
    </row>
    <row r="26" spans="1:15" s="296" customFormat="1" ht="16.5" customHeight="1" x14ac:dyDescent="0.25">
      <c r="A26" s="322">
        <f t="shared" si="0"/>
        <v>38962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38962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38962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38962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38962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38962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38962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38962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38962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38962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38962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38962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38962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38962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38962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38962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38962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38962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38962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38962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38962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38962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38962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38962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38962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38962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38962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38962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38962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38962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38962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38962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38962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38962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38962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38962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38962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Genesis Insurance Company</v>
      </c>
      <c r="B4" s="155">
        <f>'Cover Page'!L9</f>
        <v>38962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120 Long Ridge Road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Martin G Hacala</v>
      </c>
      <c r="M4" s="177" t="str">
        <f>'Cover Page'!B38</f>
        <v>President</v>
      </c>
      <c r="N4" s="220" t="str">
        <f>'Cover Page'!I35</f>
        <v>203-328-5070</v>
      </c>
      <c r="O4" s="220" t="str">
        <f>'Cover Page'!L35</f>
        <v>203-328-6150</v>
      </c>
      <c r="P4" s="155" t="str">
        <f>'Cover Page'!I38</f>
        <v>Martin&gt;Hacala@generalstar.com</v>
      </c>
      <c r="Q4" s="155" t="str">
        <f>'Cover Page'!B42</f>
        <v>Letitia Boice</v>
      </c>
      <c r="R4" s="155" t="str">
        <f>'Cover Page'!B46</f>
        <v>Second Vice President</v>
      </c>
      <c r="S4" s="220" t="str">
        <f>'Cover Page'!I42</f>
        <v>203-328-5646</v>
      </c>
      <c r="T4" s="220" t="str">
        <f>'Cover Page'!L42</f>
        <v>203-328-6150</v>
      </c>
      <c r="U4" s="155" t="str">
        <f>'Cover Page'!I46</f>
        <v>Letitia.Boice@gumc.com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Genesis Insurance Company only has one active account in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38962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38962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38962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38962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38962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 t="str">
        <f>Questionnaire!$Y$48</f>
        <v>No requests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 t="str">
        <f>Questionnaire!$Y$61</f>
        <v>Units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38962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38962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Letitia G. Boice</cp:lastModifiedBy>
  <cp:lastPrinted>2020-05-12T15:41:53Z</cp:lastPrinted>
  <dcterms:created xsi:type="dcterms:W3CDTF">2020-04-14T23:06:16Z</dcterms:created>
  <dcterms:modified xsi:type="dcterms:W3CDTF">2021-04-29T12:25:36Z</dcterms:modified>
</cp:coreProperties>
</file>